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11640"/>
  </bookViews>
  <sheets>
    <sheet name="Resultaten" sheetId="1" r:id="rId1"/>
    <sheet name="VOORBEELD" sheetId="3" r:id="rId2"/>
  </sheets>
  <calcPr calcId="125725"/>
</workbook>
</file>

<file path=xl/calcChain.xml><?xml version="1.0" encoding="utf-8"?>
<calcChain xmlns="http://schemas.openxmlformats.org/spreadsheetml/2006/main">
  <c r="P27" i="3"/>
  <c r="P23"/>
  <c r="P21"/>
  <c r="R21"/>
  <c r="P19"/>
  <c r="P18"/>
  <c r="P16"/>
  <c r="P15"/>
  <c r="P14"/>
  <c r="P13"/>
  <c r="P12"/>
  <c r="P11"/>
  <c r="P10"/>
  <c r="R10"/>
  <c r="P9"/>
  <c r="R9"/>
</calcChain>
</file>

<file path=xl/sharedStrings.xml><?xml version="1.0" encoding="utf-8"?>
<sst xmlns="http://schemas.openxmlformats.org/spreadsheetml/2006/main" count="515" uniqueCount="175">
  <si>
    <t>S1</t>
  </si>
  <si>
    <t>S2</t>
  </si>
  <si>
    <t>S3</t>
  </si>
  <si>
    <t>S4</t>
  </si>
  <si>
    <t>S5</t>
  </si>
  <si>
    <t>S6</t>
  </si>
  <si>
    <t>Discipline</t>
  </si>
  <si>
    <t xml:space="preserve">Categorie </t>
  </si>
  <si>
    <t>Klasse</t>
  </si>
  <si>
    <t>Naam organiserende vereniging:</t>
  </si>
  <si>
    <t>Verenigingscode</t>
  </si>
  <si>
    <t>Datum van wedstrijd:</t>
  </si>
  <si>
    <t>Plaats van wedstrijd:</t>
  </si>
  <si>
    <t>A</t>
  </si>
  <si>
    <t>C</t>
  </si>
  <si>
    <t xml:space="preserve">Senioren Heren </t>
  </si>
  <si>
    <t>H</t>
  </si>
  <si>
    <t xml:space="preserve">Senioren Dames </t>
  </si>
  <si>
    <t xml:space="preserve">Jun-A Heren </t>
  </si>
  <si>
    <t>Jun-C</t>
  </si>
  <si>
    <t>Jun-B Dames</t>
  </si>
  <si>
    <t xml:space="preserve">Vet </t>
  </si>
  <si>
    <t>Jun-D</t>
  </si>
  <si>
    <t>A. Schutter</t>
  </si>
  <si>
    <t xml:space="preserve">SV test </t>
  </si>
  <si>
    <t xml:space="preserve">KKG 12m Liggend </t>
  </si>
  <si>
    <t>KKG 12m 3-H</t>
  </si>
  <si>
    <t xml:space="preserve">KLEI Olympisch Skeet </t>
  </si>
  <si>
    <t>GKG 100m liggend</t>
  </si>
  <si>
    <t xml:space="preserve">Senioren </t>
  </si>
  <si>
    <t xml:space="preserve">geen </t>
  </si>
  <si>
    <t>Positie</t>
  </si>
  <si>
    <t xml:space="preserve">Licentie </t>
  </si>
  <si>
    <t>Verenigingscode:</t>
  </si>
  <si>
    <t>Aangeleverd door (naam):</t>
  </si>
  <si>
    <t>Licentienummer:</t>
  </si>
  <si>
    <t>Telefoonnummer:</t>
  </si>
  <si>
    <t>E-mailadres:</t>
  </si>
  <si>
    <t xml:space="preserve">Wedstrijd uitslagenformulier </t>
  </si>
  <si>
    <t>Achternaam</t>
  </si>
  <si>
    <t>Verenigingsnaam</t>
  </si>
  <si>
    <t>Innerten</t>
  </si>
  <si>
    <t>Soort/naam wedstrijd:</t>
  </si>
  <si>
    <t xml:space="preserve">LG staand </t>
  </si>
  <si>
    <t xml:space="preserve">LG staand  opgelegd </t>
  </si>
  <si>
    <t xml:space="preserve">HW Mariette 25m </t>
  </si>
  <si>
    <t>GKP Militair Pistool</t>
  </si>
  <si>
    <t>Akkoord DTC/LTC:</t>
  </si>
  <si>
    <t>Totaal serie</t>
  </si>
  <si>
    <t xml:space="preserve">Totaal finale </t>
  </si>
  <si>
    <t>Totaal serie + Finale</t>
  </si>
  <si>
    <t xml:space="preserve">Wedstrijduitslagen-formulier </t>
  </si>
  <si>
    <t>KKG-50-VGK</t>
  </si>
  <si>
    <t>KKG-50-VGL</t>
  </si>
  <si>
    <t>Jongh, John, de</t>
  </si>
  <si>
    <t>Hardeman, Jaap</t>
  </si>
  <si>
    <t>Toor, Bart, van</t>
  </si>
  <si>
    <t>Boerman, Wim</t>
  </si>
  <si>
    <t>Waal, Hans, van der</t>
  </si>
  <si>
    <t>Westeneng, Reindert</t>
  </si>
  <si>
    <t>Colenbrander, Theo</t>
  </si>
  <si>
    <t>Groenendijk, Henk</t>
  </si>
  <si>
    <t>Aarnink, T.</t>
  </si>
  <si>
    <t>Derksen, Desmont</t>
  </si>
  <si>
    <t>Ussen, Martin, van</t>
  </si>
  <si>
    <t>Brussel, Jan, van</t>
  </si>
  <si>
    <t>Burgt, Giel, van de</t>
  </si>
  <si>
    <t>Korten, Jan</t>
  </si>
  <si>
    <t>Jongerius, Wim</t>
  </si>
  <si>
    <t>Boer, Hein, de</t>
  </si>
  <si>
    <t>Kaaks, Martin</t>
  </si>
  <si>
    <t>Tol, Ben</t>
  </si>
  <si>
    <t>Zimmermann, Josef</t>
  </si>
  <si>
    <t>Zomerdijk, Jolien</t>
  </si>
  <si>
    <t>Jacobs, Esther</t>
  </si>
  <si>
    <t>Kisjes-Verrips, Bianca</t>
  </si>
  <si>
    <t>Groenenboom, Iris</t>
  </si>
  <si>
    <t>Wouters, Tessa</t>
  </si>
  <si>
    <t>Kroese, Mariëtte</t>
  </si>
  <si>
    <t>Verhoog, Bas</t>
  </si>
  <si>
    <t>Kisjes, Ronald</t>
  </si>
  <si>
    <t>Grofics, A.</t>
  </si>
  <si>
    <t>Rijk, Christiaan, de</t>
  </si>
  <si>
    <t>Peeters, Wil</t>
  </si>
  <si>
    <t>Slagter, Geert</t>
  </si>
  <si>
    <t>Heling, E.</t>
  </si>
  <si>
    <t>Botman, Edwin</t>
  </si>
  <si>
    <t>Ojen, C.J.H.M., van</t>
  </si>
  <si>
    <t>Maanen, E., van</t>
  </si>
  <si>
    <t>Boshoven, B. D.</t>
  </si>
  <si>
    <t>Vermanen, Frederik</t>
  </si>
  <si>
    <t>Kattou, H.</t>
  </si>
  <si>
    <t>Harn, Ferry, van</t>
  </si>
  <si>
    <t>Zomeren, Sylvester, van</t>
  </si>
  <si>
    <t>Savic, S.</t>
  </si>
  <si>
    <t>Bosch, R. C. T.</t>
  </si>
  <si>
    <t>Kramer, Paul</t>
  </si>
  <si>
    <t>Stap, G. H.</t>
  </si>
  <si>
    <t>Storm, Maikel</t>
  </si>
  <si>
    <t>Kooiman, Berry</t>
  </si>
  <si>
    <t>Delsink, S.</t>
  </si>
  <si>
    <t>Klein Woolthuis, M.</t>
  </si>
  <si>
    <t>Giethoorn, CJ</t>
  </si>
  <si>
    <t>Slagter, Dirk</t>
  </si>
  <si>
    <t>Smith, Matt</t>
  </si>
  <si>
    <t>Botic, Zoran</t>
  </si>
  <si>
    <t>Jansen, C.</t>
  </si>
  <si>
    <t>Mustafi, Ismet</t>
  </si>
  <si>
    <t>Leeuwen, Falco van</t>
  </si>
  <si>
    <t>Botic, Goran</t>
  </si>
  <si>
    <t>Pluijm, Adrie, van der</t>
  </si>
  <si>
    <t>Stockschen, Fred</t>
  </si>
  <si>
    <t>Vink, D.</t>
  </si>
  <si>
    <t>Middendorp, J.</t>
  </si>
  <si>
    <t>Nistelrooy, John, van</t>
  </si>
  <si>
    <t>Storm, Nico</t>
  </si>
  <si>
    <t>Reugebrink, Wim</t>
  </si>
  <si>
    <t>Nieuwenhuijsen, Frans</t>
  </si>
  <si>
    <t>Langemeen, E, van de</t>
  </si>
  <si>
    <t>Steenhouwer, Paul</t>
  </si>
  <si>
    <t>Zuuk, Rob, van</t>
  </si>
  <si>
    <t>Vlaanderen, A.</t>
  </si>
  <si>
    <t>Jacobs, Evert</t>
  </si>
  <si>
    <t>Pol, Peter, van der</t>
  </si>
  <si>
    <t>IJzerman, Harry</t>
  </si>
  <si>
    <t>Kok, Bertus</t>
  </si>
  <si>
    <t>Lindeman, Boaz</t>
  </si>
  <si>
    <t>Kukupessi, Eli</t>
  </si>
  <si>
    <t>Franssen, Paulus</t>
  </si>
  <si>
    <t>Majoor, Ron</t>
  </si>
  <si>
    <t>Welboren, Aad</t>
  </si>
  <si>
    <t>Stax, Thea</t>
  </si>
  <si>
    <t>Swart, Jelle, de</t>
  </si>
  <si>
    <t>KL Schietteam</t>
  </si>
  <si>
    <t>SV Driebergen Rijsenburg - Driebergen</t>
  </si>
  <si>
    <t>SV Willem Tell Bennekom</t>
  </si>
  <si>
    <t>SV de Prins der Nederlanden - Vassen</t>
  </si>
  <si>
    <t>SIJS - Slangenburg</t>
  </si>
  <si>
    <t>ASV Prins Hendrik 1988 - Amersfoort</t>
  </si>
  <si>
    <t>SV Ultrajectum - Nieuwegein</t>
  </si>
  <si>
    <t>SV De Vrijheid-Edam</t>
  </si>
  <si>
    <t>SV Wilhelmina Leeuwarden</t>
  </si>
  <si>
    <t>MSV Scramble - Leeuwarden</t>
  </si>
  <si>
    <t>SV het Trefpunt - Poortugaal</t>
  </si>
  <si>
    <t>SV de Korrel - Druten</t>
  </si>
  <si>
    <t>SV Willem Tell - Brummen</t>
  </si>
  <si>
    <t>SSV De Vrijheid-Bussum</t>
  </si>
  <si>
    <t>SV D.V.S. Apeldoorn - Apeldoorn</t>
  </si>
  <si>
    <t>SV Leusden &amp; Omstreken - Bilthoven</t>
  </si>
  <si>
    <t>SV B.A.S. - Biddinghuizen</t>
  </si>
  <si>
    <t>SV ons Genoegen - Colmschate</t>
  </si>
  <si>
    <t>SV Neerlandia</t>
  </si>
  <si>
    <t>SV Ons Genoegen</t>
  </si>
  <si>
    <t>SV Schietlust - Oosterhout</t>
  </si>
  <si>
    <t>SV de Eendracht - Barneveld</t>
  </si>
  <si>
    <t>SV Willem Tell - Hengelo</t>
  </si>
  <si>
    <t>SV GSC - Almere</t>
  </si>
  <si>
    <t>SV De Rijnschutters</t>
  </si>
  <si>
    <t>SV Willem Tell - Harderwijk</t>
  </si>
  <si>
    <t>SV Remington</t>
  </si>
  <si>
    <t>B</t>
  </si>
  <si>
    <t>Veteranen</t>
  </si>
  <si>
    <t>Senioren</t>
  </si>
  <si>
    <t>Dames</t>
  </si>
  <si>
    <t>D</t>
  </si>
  <si>
    <t xml:space="preserve"> H</t>
  </si>
  <si>
    <t>Nistelrooij-Braakhekke, Linda  van</t>
  </si>
  <si>
    <t>BM</t>
  </si>
  <si>
    <t>Harderwijk</t>
  </si>
  <si>
    <t>C. Rijpsma</t>
  </si>
  <si>
    <t>06-13697608</t>
  </si>
  <si>
    <t>svwillemtell.harderwijk@gmail.com</t>
  </si>
  <si>
    <t>Willem Tell Harderwijk</t>
  </si>
  <si>
    <t>DK KKG 50 m.</t>
  </si>
  <si>
    <t>Akkoord CGK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</si>
</sst>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6" applyNumberFormat="0" applyAlignment="0" applyProtection="0"/>
    <xf numFmtId="0" fontId="6" fillId="27" borderId="7" applyNumberFormat="0" applyAlignment="0" applyProtection="0"/>
    <xf numFmtId="0" fontId="7" fillId="0" borderId="8" applyNumberFormat="0" applyFill="0" applyAlignment="0" applyProtection="0"/>
    <xf numFmtId="0" fontId="8" fillId="28" borderId="0" applyNumberFormat="0" applyBorder="0" applyAlignment="0" applyProtection="0"/>
    <xf numFmtId="0" fontId="9" fillId="29" borderId="6" applyNumberFormat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3" fillId="31" borderId="12" applyNumberFormat="0" applyFont="0" applyAlignment="0" applyProtection="0"/>
    <xf numFmtId="0" fontId="14" fillId="32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26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37" applyFill="1" applyBorder="1" applyAlignment="1"/>
    <xf numFmtId="0" fontId="1" fillId="0" borderId="0" xfId="37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1" xfId="37" applyFill="1" applyBorder="1" applyAlignment="1"/>
    <xf numFmtId="0" fontId="16" fillId="0" borderId="0" xfId="0" applyFont="1" applyAlignment="1">
      <alignment horizontal="right"/>
    </xf>
    <xf numFmtId="0" fontId="1" fillId="0" borderId="0" xfId="37" applyBorder="1" applyAlignment="1">
      <alignment vertical="center"/>
    </xf>
    <xf numFmtId="0" fontId="1" fillId="0" borderId="1" xfId="37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37" applyFont="1" applyFill="1" applyBorder="1" applyAlignment="1"/>
    <xf numFmtId="0" fontId="20" fillId="0" borderId="0" xfId="37" applyFont="1" applyBorder="1" applyAlignment="1">
      <alignment horizontal="left"/>
    </xf>
    <xf numFmtId="0" fontId="21" fillId="0" borderId="0" xfId="0" applyFont="1" applyAlignment="1">
      <alignment horizontal="center"/>
    </xf>
    <xf numFmtId="0" fontId="2" fillId="0" borderId="0" xfId="0" applyFont="1"/>
    <xf numFmtId="0" fontId="22" fillId="0" borderId="1" xfId="37" applyFont="1" applyFill="1" applyBorder="1" applyAlignment="1">
      <alignment horizontal="right"/>
    </xf>
    <xf numFmtId="0" fontId="22" fillId="0" borderId="1" xfId="37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20" fillId="0" borderId="0" xfId="37" applyFont="1" applyBorder="1" applyAlignment="1">
      <alignment horizontal="right"/>
    </xf>
    <xf numFmtId="0" fontId="21" fillId="0" borderId="0" xfId="0" applyFont="1" applyAlignment="1">
      <alignment horizontal="right"/>
    </xf>
    <xf numFmtId="0" fontId="0" fillId="33" borderId="1" xfId="0" applyFont="1" applyFill="1" applyBorder="1"/>
    <xf numFmtId="0" fontId="0" fillId="33" borderId="1" xfId="0" applyFont="1" applyFill="1" applyBorder="1" applyAlignment="1">
      <alignment horizontal="right"/>
    </xf>
    <xf numFmtId="0" fontId="23" fillId="0" borderId="4" xfId="0" applyFont="1" applyBorder="1" applyAlignment="1">
      <alignment horizontal="center"/>
    </xf>
    <xf numFmtId="0" fontId="22" fillId="0" borderId="2" xfId="37" applyFont="1" applyFill="1" applyBorder="1" applyAlignment="1"/>
    <xf numFmtId="0" fontId="22" fillId="0" borderId="3" xfId="37" applyFont="1" applyFill="1" applyBorder="1" applyAlignment="1"/>
    <xf numFmtId="0" fontId="1" fillId="0" borderId="2" xfId="37" applyFill="1" applyBorder="1" applyAlignment="1"/>
    <xf numFmtId="0" fontId="1" fillId="0" borderId="3" xfId="37" applyFill="1" applyBorder="1" applyAlignment="1"/>
    <xf numFmtId="0" fontId="1" fillId="0" borderId="1" xfId="37" applyFill="1" applyBorder="1" applyAlignment="1">
      <alignment vertical="center"/>
    </xf>
    <xf numFmtId="0" fontId="1" fillId="0" borderId="1" xfId="37" applyFill="1" applyBorder="1" applyAlignment="1">
      <alignment horizontal="center"/>
    </xf>
    <xf numFmtId="0" fontId="1" fillId="0" borderId="2" xfId="37" applyFill="1" applyBorder="1" applyAlignment="1">
      <alignment horizontal="left" vertical="center"/>
    </xf>
    <xf numFmtId="0" fontId="1" fillId="0" borderId="5" xfId="37" applyFill="1" applyBorder="1" applyAlignment="1">
      <alignment horizontal="left" vertical="center"/>
    </xf>
    <xf numFmtId="0" fontId="1" fillId="0" borderId="3" xfId="37" applyFill="1" applyBorder="1" applyAlignment="1">
      <alignment horizontal="left" vertical="center"/>
    </xf>
    <xf numFmtId="0" fontId="24" fillId="0" borderId="0" xfId="37" applyFont="1" applyBorder="1" applyAlignment="1">
      <alignment horizontal="left"/>
    </xf>
    <xf numFmtId="0" fontId="16" fillId="33" borderId="1" xfId="0" applyFont="1" applyFill="1" applyBorder="1" applyAlignment="1">
      <alignment horizontal="center"/>
    </xf>
    <xf numFmtId="0" fontId="16" fillId="0" borderId="0" xfId="0" applyFont="1"/>
    <xf numFmtId="0" fontId="22" fillId="0" borderId="2" xfId="37" applyFont="1" applyFill="1" applyBorder="1" applyAlignment="1">
      <alignment vertical="center"/>
    </xf>
    <xf numFmtId="0" fontId="22" fillId="0" borderId="5" xfId="37" applyFont="1" applyFill="1" applyBorder="1" applyAlignment="1">
      <alignment vertical="center"/>
    </xf>
    <xf numFmtId="0" fontId="22" fillId="0" borderId="3" xfId="37" applyFont="1" applyFill="1" applyBorder="1" applyAlignment="1">
      <alignment vertical="center"/>
    </xf>
    <xf numFmtId="0" fontId="25" fillId="0" borderId="0" xfId="43"/>
    <xf numFmtId="15" fontId="0" fillId="0" borderId="0" xfId="0" applyNumberFormat="1"/>
    <xf numFmtId="0" fontId="20" fillId="0" borderId="2" xfId="37" applyFont="1" applyFill="1" applyBorder="1" applyAlignment="1">
      <alignment horizontal="left"/>
    </xf>
    <xf numFmtId="0" fontId="20" fillId="0" borderId="5" xfId="37" applyFont="1" applyFill="1" applyBorder="1" applyAlignment="1">
      <alignment horizontal="left"/>
    </xf>
    <xf numFmtId="0" fontId="20" fillId="0" borderId="3" xfId="37" applyFont="1" applyFill="1" applyBorder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43" builtinId="8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2" xfId="37"/>
    <cellStyle name="Titel" xfId="38" builtinId="15" customBuiltin="1"/>
    <cellStyle name="Totaal" xfId="39" builtinId="25" customBuiltin="1"/>
    <cellStyle name="Uitvoer" xfId="40" builtinId="21" customBuiltin="1"/>
    <cellStyle name="Verklarende tekst" xfId="41" builtinId="53" customBuiltin="1"/>
    <cellStyle name="Waarschuwingsteks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vwillemtell.harderwijk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>
      <selection activeCell="G18" sqref="G18"/>
    </sheetView>
  </sheetViews>
  <sheetFormatPr defaultRowHeight="15"/>
  <cols>
    <col min="1" max="1" width="7.140625" style="2" bestFit="1" customWidth="1"/>
    <col min="2" max="2" width="21.7109375" customWidth="1"/>
    <col min="3" max="3" width="10.42578125" customWidth="1"/>
    <col min="4" max="4" width="6.5703125" bestFit="1" customWidth="1"/>
    <col min="5" max="5" width="8.42578125" bestFit="1" customWidth="1"/>
    <col min="6" max="6" width="32" bestFit="1" customWidth="1"/>
    <col min="7" max="7" width="24" style="8" customWidth="1"/>
    <col min="8" max="8" width="36" bestFit="1" customWidth="1"/>
    <col min="9" max="14" width="4.7109375" customWidth="1"/>
    <col min="15" max="15" width="8.7109375" bestFit="1" customWidth="1"/>
    <col min="16" max="16" width="11.28515625" style="43" bestFit="1" customWidth="1"/>
    <col min="17" max="17" width="12.42578125" bestFit="1" customWidth="1"/>
    <col min="18" max="18" width="18.85546875" bestFit="1" customWidth="1"/>
  </cols>
  <sheetData>
    <row r="1" spans="1:18" ht="26.25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>
      <c r="A2" s="32" t="s">
        <v>9</v>
      </c>
      <c r="B2" s="33"/>
      <c r="C2" s="2">
        <v>6360</v>
      </c>
      <c r="D2" s="2"/>
      <c r="E2" s="2"/>
      <c r="F2" s="2"/>
      <c r="G2" s="24" t="s">
        <v>34</v>
      </c>
      <c r="H2" t="s">
        <v>169</v>
      </c>
      <c r="P2"/>
    </row>
    <row r="3" spans="1:18">
      <c r="A3" s="32" t="s">
        <v>33</v>
      </c>
      <c r="B3" s="33"/>
      <c r="C3" t="s">
        <v>172</v>
      </c>
      <c r="G3" s="25" t="s">
        <v>35</v>
      </c>
      <c r="H3" s="2">
        <v>146695</v>
      </c>
      <c r="P3"/>
    </row>
    <row r="4" spans="1:18">
      <c r="A4" s="32" t="s">
        <v>42</v>
      </c>
      <c r="B4" s="33"/>
      <c r="C4" t="s">
        <v>173</v>
      </c>
      <c r="G4" s="24" t="s">
        <v>36</v>
      </c>
      <c r="H4" t="s">
        <v>170</v>
      </c>
      <c r="P4"/>
    </row>
    <row r="5" spans="1:18">
      <c r="A5" s="32" t="s">
        <v>11</v>
      </c>
      <c r="B5" s="33"/>
      <c r="C5" s="48">
        <v>42090</v>
      </c>
      <c r="G5" s="25" t="s">
        <v>37</v>
      </c>
      <c r="H5" s="47" t="s">
        <v>171</v>
      </c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>
      <c r="A6" s="32" t="s">
        <v>12</v>
      </c>
      <c r="B6" s="33"/>
      <c r="C6" s="44" t="s">
        <v>168</v>
      </c>
      <c r="D6" s="45"/>
      <c r="E6" s="45"/>
      <c r="F6" s="46"/>
      <c r="G6" s="26" t="s">
        <v>47</v>
      </c>
      <c r="H6" s="49" t="s">
        <v>174</v>
      </c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8">
      <c r="A7" s="20"/>
      <c r="B7" s="20"/>
      <c r="C7" s="20"/>
      <c r="D7" s="20"/>
      <c r="E7" s="21"/>
      <c r="F7" s="21"/>
      <c r="G7" s="27"/>
      <c r="H7" s="21"/>
      <c r="I7" s="21"/>
      <c r="J7" s="21"/>
      <c r="K7" s="21"/>
      <c r="L7" s="21"/>
      <c r="M7" s="21"/>
      <c r="N7" s="21"/>
      <c r="O7" s="21"/>
      <c r="P7" s="41"/>
      <c r="Q7" s="15"/>
      <c r="R7" s="15"/>
    </row>
    <row r="8" spans="1:18">
      <c r="A8" s="16" t="s">
        <v>31</v>
      </c>
      <c r="B8" s="29" t="s">
        <v>6</v>
      </c>
      <c r="C8" s="29" t="s">
        <v>7</v>
      </c>
      <c r="D8" s="29" t="s">
        <v>8</v>
      </c>
      <c r="E8" s="29" t="s">
        <v>32</v>
      </c>
      <c r="F8" s="29" t="s">
        <v>39</v>
      </c>
      <c r="G8" s="30" t="s">
        <v>10</v>
      </c>
      <c r="H8" s="14" t="s">
        <v>40</v>
      </c>
      <c r="I8" s="17" t="s">
        <v>0</v>
      </c>
      <c r="J8" s="17" t="s">
        <v>1</v>
      </c>
      <c r="K8" s="17" t="s">
        <v>2</v>
      </c>
      <c r="L8" s="17" t="s">
        <v>3</v>
      </c>
      <c r="M8" s="17" t="s">
        <v>4</v>
      </c>
      <c r="N8" s="17" t="s">
        <v>5</v>
      </c>
      <c r="O8" s="17" t="s">
        <v>41</v>
      </c>
      <c r="P8" s="42" t="s">
        <v>48</v>
      </c>
      <c r="Q8" s="18" t="s">
        <v>49</v>
      </c>
      <c r="R8" s="18" t="s">
        <v>50</v>
      </c>
    </row>
    <row r="9" spans="1:18">
      <c r="A9" s="19">
        <v>1</v>
      </c>
      <c r="B9" t="s">
        <v>52</v>
      </c>
      <c r="C9" t="s">
        <v>162</v>
      </c>
      <c r="D9" t="s">
        <v>165</v>
      </c>
      <c r="E9">
        <v>62988</v>
      </c>
      <c r="F9" t="s">
        <v>64</v>
      </c>
      <c r="G9">
        <v>7410</v>
      </c>
      <c r="H9" t="s">
        <v>137</v>
      </c>
      <c r="I9">
        <v>90</v>
      </c>
      <c r="J9">
        <v>96</v>
      </c>
      <c r="K9">
        <v>93</v>
      </c>
      <c r="L9">
        <v>87</v>
      </c>
      <c r="M9">
        <v>95</v>
      </c>
      <c r="N9">
        <v>92</v>
      </c>
      <c r="O9" s="15"/>
      <c r="P9" s="43">
        <v>553</v>
      </c>
      <c r="Q9" s="23"/>
      <c r="R9" s="15"/>
    </row>
    <row r="10" spans="1:18">
      <c r="A10" s="19">
        <v>1</v>
      </c>
      <c r="B10" t="s">
        <v>52</v>
      </c>
      <c r="C10" t="s">
        <v>162</v>
      </c>
      <c r="D10" t="s">
        <v>13</v>
      </c>
      <c r="E10">
        <v>134229</v>
      </c>
      <c r="F10" t="s">
        <v>54</v>
      </c>
      <c r="G10">
        <v>6005</v>
      </c>
      <c r="H10" t="s">
        <v>133</v>
      </c>
      <c r="I10">
        <v>90</v>
      </c>
      <c r="J10">
        <v>96</v>
      </c>
      <c r="K10">
        <v>97</v>
      </c>
      <c r="L10">
        <v>94</v>
      </c>
      <c r="M10">
        <v>90</v>
      </c>
      <c r="N10">
        <v>90</v>
      </c>
      <c r="O10" s="15"/>
      <c r="P10" s="43">
        <v>557</v>
      </c>
      <c r="Q10" s="23"/>
      <c r="R10" s="15"/>
    </row>
    <row r="11" spans="1:18">
      <c r="A11" s="19">
        <v>2</v>
      </c>
      <c r="B11" t="s">
        <v>52</v>
      </c>
      <c r="C11" t="s">
        <v>162</v>
      </c>
      <c r="D11" t="s">
        <v>13</v>
      </c>
      <c r="E11">
        <v>59179</v>
      </c>
      <c r="F11" t="s">
        <v>55</v>
      </c>
      <c r="G11">
        <v>3050</v>
      </c>
      <c r="H11" t="s">
        <v>134</v>
      </c>
      <c r="I11">
        <v>90</v>
      </c>
      <c r="J11">
        <v>91</v>
      </c>
      <c r="K11">
        <v>88</v>
      </c>
      <c r="L11">
        <v>90</v>
      </c>
      <c r="M11">
        <v>90</v>
      </c>
      <c r="N11">
        <v>91</v>
      </c>
      <c r="O11" s="15"/>
      <c r="P11" s="43">
        <v>540</v>
      </c>
      <c r="Q11" s="23"/>
      <c r="R11" s="15"/>
    </row>
    <row r="12" spans="1:18">
      <c r="A12" s="19">
        <v>3</v>
      </c>
      <c r="B12" t="s">
        <v>52</v>
      </c>
      <c r="C12" t="s">
        <v>162</v>
      </c>
      <c r="D12" t="s">
        <v>13</v>
      </c>
      <c r="E12">
        <v>137656</v>
      </c>
      <c r="F12" t="s">
        <v>56</v>
      </c>
      <c r="G12">
        <v>6390</v>
      </c>
      <c r="H12" t="s">
        <v>135</v>
      </c>
      <c r="I12">
        <v>84</v>
      </c>
      <c r="J12">
        <v>90</v>
      </c>
      <c r="K12">
        <v>81</v>
      </c>
      <c r="L12">
        <v>91</v>
      </c>
      <c r="M12">
        <v>89</v>
      </c>
      <c r="N12">
        <v>88</v>
      </c>
      <c r="O12" s="15"/>
      <c r="P12" s="43">
        <v>523</v>
      </c>
      <c r="Q12" s="23"/>
      <c r="R12" s="15"/>
    </row>
    <row r="13" spans="1:18">
      <c r="A13" s="19">
        <v>4</v>
      </c>
      <c r="B13" t="s">
        <v>52</v>
      </c>
      <c r="C13" t="s">
        <v>162</v>
      </c>
      <c r="D13" t="s">
        <v>13</v>
      </c>
      <c r="E13">
        <v>34596</v>
      </c>
      <c r="F13" t="s">
        <v>57</v>
      </c>
      <c r="G13">
        <v>6280</v>
      </c>
      <c r="H13" t="s">
        <v>136</v>
      </c>
      <c r="I13">
        <v>79</v>
      </c>
      <c r="J13">
        <v>86</v>
      </c>
      <c r="K13">
        <v>86</v>
      </c>
      <c r="L13">
        <v>87</v>
      </c>
      <c r="M13">
        <v>86</v>
      </c>
      <c r="N13">
        <v>84</v>
      </c>
      <c r="O13" s="15"/>
      <c r="P13" s="43">
        <v>508</v>
      </c>
      <c r="Q13" s="23"/>
      <c r="R13" s="15"/>
    </row>
    <row r="14" spans="1:18">
      <c r="A14" s="19">
        <v>1</v>
      </c>
      <c r="B14" t="s">
        <v>52</v>
      </c>
      <c r="C14" t="s">
        <v>162</v>
      </c>
      <c r="D14" t="s">
        <v>160</v>
      </c>
      <c r="E14">
        <v>88620</v>
      </c>
      <c r="F14" t="s">
        <v>58</v>
      </c>
      <c r="G14">
        <v>7410</v>
      </c>
      <c r="H14" t="s">
        <v>137</v>
      </c>
      <c r="I14">
        <v>86</v>
      </c>
      <c r="J14">
        <v>93</v>
      </c>
      <c r="K14">
        <v>85</v>
      </c>
      <c r="L14">
        <v>95</v>
      </c>
      <c r="M14">
        <v>85</v>
      </c>
      <c r="N14">
        <v>91</v>
      </c>
      <c r="O14" s="15"/>
      <c r="P14" s="43">
        <v>535</v>
      </c>
      <c r="Q14" s="23"/>
      <c r="R14" s="15"/>
    </row>
    <row r="15" spans="1:18">
      <c r="A15" s="19">
        <v>2</v>
      </c>
      <c r="B15" t="s">
        <v>52</v>
      </c>
      <c r="C15" t="s">
        <v>162</v>
      </c>
      <c r="D15" t="s">
        <v>160</v>
      </c>
      <c r="E15">
        <v>126031</v>
      </c>
      <c r="F15" t="s">
        <v>59</v>
      </c>
      <c r="G15">
        <v>6390</v>
      </c>
      <c r="H15" t="s">
        <v>135</v>
      </c>
      <c r="I15">
        <v>84</v>
      </c>
      <c r="J15">
        <v>82</v>
      </c>
      <c r="K15">
        <v>87</v>
      </c>
      <c r="L15">
        <v>89</v>
      </c>
      <c r="M15">
        <v>84</v>
      </c>
      <c r="N15">
        <v>84</v>
      </c>
      <c r="O15" s="15"/>
      <c r="P15" s="43">
        <v>510</v>
      </c>
      <c r="Q15" s="23"/>
      <c r="R15" s="15"/>
    </row>
    <row r="16" spans="1:18">
      <c r="A16" s="19">
        <v>3</v>
      </c>
      <c r="B16" t="s">
        <v>52</v>
      </c>
      <c r="C16" t="s">
        <v>162</v>
      </c>
      <c r="D16" t="s">
        <v>160</v>
      </c>
      <c r="E16">
        <v>144806</v>
      </c>
      <c r="F16" t="s">
        <v>60</v>
      </c>
      <c r="G16">
        <v>7410</v>
      </c>
      <c r="H16" t="s">
        <v>137</v>
      </c>
      <c r="I16">
        <v>65</v>
      </c>
      <c r="J16">
        <v>88</v>
      </c>
      <c r="K16">
        <v>85</v>
      </c>
      <c r="L16">
        <v>83</v>
      </c>
      <c r="M16">
        <v>89</v>
      </c>
      <c r="N16">
        <v>82</v>
      </c>
      <c r="O16" s="15"/>
      <c r="P16" s="43">
        <v>492</v>
      </c>
      <c r="Q16" s="23"/>
      <c r="R16" s="15"/>
    </row>
    <row r="17" spans="1:18">
      <c r="A17" s="19">
        <v>4</v>
      </c>
      <c r="B17" t="s">
        <v>52</v>
      </c>
      <c r="C17" t="s">
        <v>162</v>
      </c>
      <c r="D17" t="s">
        <v>160</v>
      </c>
      <c r="E17">
        <v>47979</v>
      </c>
      <c r="F17" t="s">
        <v>61</v>
      </c>
      <c r="G17">
        <v>6390</v>
      </c>
      <c r="H17" t="s">
        <v>135</v>
      </c>
      <c r="I17">
        <v>78</v>
      </c>
      <c r="J17">
        <v>80</v>
      </c>
      <c r="K17">
        <v>76</v>
      </c>
      <c r="L17">
        <v>70</v>
      </c>
      <c r="M17">
        <v>78</v>
      </c>
      <c r="N17">
        <v>87</v>
      </c>
      <c r="O17" s="15"/>
      <c r="P17" s="43">
        <v>469</v>
      </c>
      <c r="Q17" s="23"/>
      <c r="R17" s="15"/>
    </row>
    <row r="18" spans="1:18">
      <c r="A18" s="19">
        <v>1</v>
      </c>
      <c r="B18" t="s">
        <v>52</v>
      </c>
      <c r="C18" t="s">
        <v>162</v>
      </c>
      <c r="D18" t="s">
        <v>14</v>
      </c>
      <c r="E18">
        <v>105243</v>
      </c>
      <c r="F18" t="s">
        <v>62</v>
      </c>
      <c r="G18">
        <v>7410</v>
      </c>
      <c r="H18" t="s">
        <v>137</v>
      </c>
      <c r="I18">
        <v>62</v>
      </c>
      <c r="J18">
        <v>84</v>
      </c>
      <c r="K18">
        <v>82</v>
      </c>
      <c r="L18">
        <v>76</v>
      </c>
      <c r="M18">
        <v>87</v>
      </c>
      <c r="N18">
        <v>80</v>
      </c>
      <c r="O18" s="15"/>
      <c r="P18" s="43">
        <v>471</v>
      </c>
      <c r="Q18" s="23"/>
      <c r="R18" s="15"/>
    </row>
    <row r="19" spans="1:18">
      <c r="A19" s="19">
        <v>2</v>
      </c>
      <c r="B19" t="s">
        <v>52</v>
      </c>
      <c r="C19" t="s">
        <v>162</v>
      </c>
      <c r="D19" t="s">
        <v>14</v>
      </c>
      <c r="E19">
        <v>140857</v>
      </c>
      <c r="F19" t="s">
        <v>63</v>
      </c>
      <c r="G19">
        <v>7410</v>
      </c>
      <c r="H19" t="s">
        <v>137</v>
      </c>
      <c r="I19">
        <v>79</v>
      </c>
      <c r="J19">
        <v>87</v>
      </c>
      <c r="K19">
        <v>73</v>
      </c>
      <c r="L19">
        <v>68</v>
      </c>
      <c r="M19">
        <v>84</v>
      </c>
      <c r="N19">
        <v>76</v>
      </c>
      <c r="O19" s="15"/>
      <c r="P19" s="43">
        <v>467</v>
      </c>
      <c r="Q19" s="23"/>
      <c r="R19" s="15"/>
    </row>
    <row r="20" spans="1:18">
      <c r="A20" s="19">
        <v>1</v>
      </c>
      <c r="B20" t="s">
        <v>52</v>
      </c>
      <c r="C20" t="s">
        <v>161</v>
      </c>
      <c r="D20" t="s">
        <v>165</v>
      </c>
      <c r="E20">
        <v>23042</v>
      </c>
      <c r="F20" t="s">
        <v>65</v>
      </c>
      <c r="G20">
        <v>3500</v>
      </c>
      <c r="H20" t="s">
        <v>138</v>
      </c>
      <c r="I20">
        <v>96</v>
      </c>
      <c r="J20">
        <v>92</v>
      </c>
      <c r="K20">
        <v>93</v>
      </c>
      <c r="L20">
        <v>88</v>
      </c>
      <c r="M20">
        <v>95</v>
      </c>
      <c r="N20">
        <v>92</v>
      </c>
      <c r="O20" s="15"/>
      <c r="P20" s="43">
        <v>556</v>
      </c>
      <c r="Q20" s="23"/>
      <c r="R20" s="15"/>
    </row>
    <row r="21" spans="1:18">
      <c r="A21" s="19">
        <v>2</v>
      </c>
      <c r="B21" t="s">
        <v>52</v>
      </c>
      <c r="C21" t="s">
        <v>161</v>
      </c>
      <c r="D21" t="s">
        <v>165</v>
      </c>
      <c r="E21">
        <v>15552</v>
      </c>
      <c r="F21" t="s">
        <v>66</v>
      </c>
      <c r="G21">
        <v>3050</v>
      </c>
      <c r="H21" t="s">
        <v>134</v>
      </c>
      <c r="I21">
        <v>91</v>
      </c>
      <c r="J21">
        <v>93</v>
      </c>
      <c r="K21">
        <v>90</v>
      </c>
      <c r="L21">
        <v>97</v>
      </c>
      <c r="M21">
        <v>89</v>
      </c>
      <c r="N21">
        <v>92</v>
      </c>
      <c r="O21" s="15"/>
      <c r="P21" s="43">
        <v>552</v>
      </c>
      <c r="Q21" s="23"/>
      <c r="R21" s="15"/>
    </row>
    <row r="22" spans="1:18">
      <c r="A22" s="19">
        <v>3</v>
      </c>
      <c r="B22" t="s">
        <v>52</v>
      </c>
      <c r="C22" t="s">
        <v>161</v>
      </c>
      <c r="D22" t="s">
        <v>165</v>
      </c>
      <c r="E22">
        <v>4831</v>
      </c>
      <c r="F22" t="s">
        <v>67</v>
      </c>
      <c r="G22">
        <v>7410</v>
      </c>
      <c r="H22" t="s">
        <v>137</v>
      </c>
      <c r="I22">
        <v>96</v>
      </c>
      <c r="J22">
        <v>91</v>
      </c>
      <c r="K22">
        <v>92</v>
      </c>
      <c r="L22">
        <v>93</v>
      </c>
      <c r="M22">
        <v>87</v>
      </c>
      <c r="N22">
        <v>87</v>
      </c>
      <c r="O22" s="15"/>
      <c r="P22" s="43">
        <v>546</v>
      </c>
      <c r="Q22" s="23"/>
      <c r="R22" s="15"/>
    </row>
    <row r="23" spans="1:18">
      <c r="A23" s="19">
        <v>4</v>
      </c>
      <c r="B23" t="s">
        <v>52</v>
      </c>
      <c r="C23" t="s">
        <v>161</v>
      </c>
      <c r="D23" t="s">
        <v>165</v>
      </c>
      <c r="E23">
        <v>13251</v>
      </c>
      <c r="F23" t="s">
        <v>68</v>
      </c>
      <c r="G23">
        <v>3160</v>
      </c>
      <c r="H23" t="s">
        <v>139</v>
      </c>
      <c r="I23">
        <v>86</v>
      </c>
      <c r="J23">
        <v>86</v>
      </c>
      <c r="K23">
        <v>86</v>
      </c>
      <c r="L23">
        <v>85</v>
      </c>
      <c r="M23">
        <v>86</v>
      </c>
      <c r="N23">
        <v>86</v>
      </c>
      <c r="O23" s="15"/>
      <c r="P23" s="43">
        <v>515</v>
      </c>
      <c r="Q23" s="23"/>
      <c r="R23" s="15"/>
    </row>
    <row r="24" spans="1:18">
      <c r="A24" s="19">
        <v>1</v>
      </c>
      <c r="B24" t="s">
        <v>52</v>
      </c>
      <c r="C24" t="s">
        <v>162</v>
      </c>
      <c r="D24" s="43" t="s">
        <v>167</v>
      </c>
      <c r="E24">
        <v>102679</v>
      </c>
      <c r="F24" t="s">
        <v>69</v>
      </c>
      <c r="G24">
        <v>1160</v>
      </c>
      <c r="H24" t="s">
        <v>140</v>
      </c>
      <c r="I24">
        <v>86</v>
      </c>
      <c r="J24">
        <v>92</v>
      </c>
      <c r="K24">
        <v>91</v>
      </c>
      <c r="L24">
        <v>92</v>
      </c>
      <c r="M24">
        <v>91</v>
      </c>
      <c r="N24">
        <v>89</v>
      </c>
      <c r="O24" s="15"/>
      <c r="P24" s="43">
        <v>541</v>
      </c>
      <c r="Q24" s="23"/>
      <c r="R24" s="15"/>
    </row>
    <row r="25" spans="1:18">
      <c r="A25" s="19">
        <v>2</v>
      </c>
      <c r="B25" t="s">
        <v>52</v>
      </c>
      <c r="C25" t="s">
        <v>162</v>
      </c>
      <c r="D25" s="43" t="s">
        <v>167</v>
      </c>
      <c r="E25">
        <v>46280</v>
      </c>
      <c r="F25" t="s">
        <v>70</v>
      </c>
      <c r="G25">
        <v>4080</v>
      </c>
      <c r="H25" t="s">
        <v>141</v>
      </c>
      <c r="I25">
        <v>86</v>
      </c>
      <c r="J25">
        <v>88</v>
      </c>
      <c r="K25">
        <v>92</v>
      </c>
      <c r="L25">
        <v>92</v>
      </c>
      <c r="M25">
        <v>90</v>
      </c>
      <c r="N25">
        <v>92</v>
      </c>
      <c r="O25" s="15"/>
      <c r="P25" s="43">
        <v>540</v>
      </c>
      <c r="Q25" s="28"/>
      <c r="R25" s="15"/>
    </row>
    <row r="26" spans="1:18">
      <c r="A26" s="19">
        <v>3</v>
      </c>
      <c r="B26" t="s">
        <v>52</v>
      </c>
      <c r="C26" t="s">
        <v>162</v>
      </c>
      <c r="D26" s="43" t="s">
        <v>167</v>
      </c>
      <c r="E26">
        <v>127085</v>
      </c>
      <c r="F26" t="s">
        <v>71</v>
      </c>
      <c r="G26">
        <v>1160</v>
      </c>
      <c r="H26" t="s">
        <v>140</v>
      </c>
      <c r="I26">
        <v>81</v>
      </c>
      <c r="J26">
        <v>85</v>
      </c>
      <c r="K26">
        <v>86</v>
      </c>
      <c r="L26">
        <v>86</v>
      </c>
      <c r="M26">
        <v>81</v>
      </c>
      <c r="N26">
        <v>79</v>
      </c>
      <c r="O26" s="15"/>
      <c r="P26" s="43">
        <v>498</v>
      </c>
      <c r="Q26" s="23"/>
      <c r="R26" s="15"/>
    </row>
    <row r="27" spans="1:18">
      <c r="A27" s="19">
        <v>4</v>
      </c>
      <c r="B27" t="s">
        <v>52</v>
      </c>
      <c r="C27" t="s">
        <v>161</v>
      </c>
      <c r="D27" s="43" t="s">
        <v>167</v>
      </c>
      <c r="E27">
        <v>7602</v>
      </c>
      <c r="F27" t="s">
        <v>72</v>
      </c>
      <c r="G27">
        <v>4170</v>
      </c>
      <c r="H27" t="s">
        <v>142</v>
      </c>
      <c r="I27">
        <v>84</v>
      </c>
      <c r="J27">
        <v>85</v>
      </c>
      <c r="K27">
        <v>78</v>
      </c>
      <c r="L27">
        <v>78</v>
      </c>
      <c r="M27">
        <v>77</v>
      </c>
      <c r="N27">
        <v>76</v>
      </c>
      <c r="O27" s="15"/>
      <c r="P27" s="43">
        <v>478</v>
      </c>
      <c r="Q27" s="23"/>
      <c r="R27" s="15"/>
    </row>
    <row r="28" spans="1:18">
      <c r="A28" s="19"/>
      <c r="D28" s="15"/>
      <c r="G28"/>
      <c r="O28" s="15"/>
      <c r="Q28" s="23"/>
      <c r="R28" s="15"/>
    </row>
    <row r="29" spans="1:18">
      <c r="A29" s="19">
        <v>1</v>
      </c>
      <c r="B29" t="s">
        <v>53</v>
      </c>
      <c r="C29" t="s">
        <v>163</v>
      </c>
      <c r="D29" s="15"/>
      <c r="E29">
        <v>154012</v>
      </c>
      <c r="F29" t="s">
        <v>73</v>
      </c>
      <c r="G29">
        <v>6005</v>
      </c>
      <c r="H29" t="s">
        <v>133</v>
      </c>
      <c r="I29">
        <v>98</v>
      </c>
      <c r="J29">
        <v>97</v>
      </c>
      <c r="K29">
        <v>96</v>
      </c>
      <c r="L29">
        <v>98</v>
      </c>
      <c r="M29">
        <v>100</v>
      </c>
      <c r="N29">
        <v>100</v>
      </c>
      <c r="O29" s="15"/>
      <c r="P29" s="43">
        <v>589</v>
      </c>
      <c r="Q29" s="23"/>
      <c r="R29" s="15"/>
    </row>
    <row r="30" spans="1:18">
      <c r="A30" s="19">
        <v>2</v>
      </c>
      <c r="B30" t="s">
        <v>53</v>
      </c>
      <c r="C30" t="s">
        <v>163</v>
      </c>
      <c r="D30" s="15"/>
      <c r="E30">
        <v>67622</v>
      </c>
      <c r="F30" t="s">
        <v>74</v>
      </c>
      <c r="G30">
        <v>3050</v>
      </c>
      <c r="H30" t="s">
        <v>134</v>
      </c>
      <c r="I30">
        <v>99</v>
      </c>
      <c r="J30">
        <v>95</v>
      </c>
      <c r="K30">
        <v>97</v>
      </c>
      <c r="L30">
        <v>98</v>
      </c>
      <c r="M30">
        <v>99</v>
      </c>
      <c r="N30">
        <v>98</v>
      </c>
      <c r="O30" s="15"/>
      <c r="P30" s="43">
        <v>586</v>
      </c>
      <c r="Q30" s="23"/>
      <c r="R30" s="15"/>
    </row>
    <row r="31" spans="1:18">
      <c r="A31" s="19">
        <v>3</v>
      </c>
      <c r="B31" t="s">
        <v>53</v>
      </c>
      <c r="C31" t="s">
        <v>163</v>
      </c>
      <c r="D31" s="15"/>
      <c r="E31">
        <v>94875</v>
      </c>
      <c r="F31" t="s">
        <v>75</v>
      </c>
      <c r="G31">
        <v>3050</v>
      </c>
      <c r="H31" t="s">
        <v>134</v>
      </c>
      <c r="I31">
        <v>96</v>
      </c>
      <c r="J31">
        <v>94</v>
      </c>
      <c r="K31">
        <v>100</v>
      </c>
      <c r="L31">
        <v>93</v>
      </c>
      <c r="M31">
        <v>95</v>
      </c>
      <c r="N31">
        <v>96</v>
      </c>
      <c r="O31" s="15"/>
      <c r="P31" s="43">
        <v>574</v>
      </c>
      <c r="Q31" s="23"/>
      <c r="R31" s="15"/>
    </row>
    <row r="32" spans="1:18">
      <c r="A32" s="19">
        <v>4</v>
      </c>
      <c r="B32" t="s">
        <v>53</v>
      </c>
      <c r="C32" t="s">
        <v>163</v>
      </c>
      <c r="D32" s="15"/>
      <c r="E32">
        <v>131460</v>
      </c>
      <c r="F32" t="s">
        <v>76</v>
      </c>
      <c r="G32">
        <v>2090</v>
      </c>
      <c r="H32" t="s">
        <v>143</v>
      </c>
      <c r="I32">
        <v>93</v>
      </c>
      <c r="J32">
        <v>86</v>
      </c>
      <c r="K32">
        <v>97</v>
      </c>
      <c r="L32">
        <v>98</v>
      </c>
      <c r="M32">
        <v>94</v>
      </c>
      <c r="N32">
        <v>96</v>
      </c>
      <c r="O32" s="15"/>
      <c r="P32" s="43">
        <v>564</v>
      </c>
      <c r="Q32" s="22"/>
      <c r="R32" s="15"/>
    </row>
    <row r="33" spans="1:18">
      <c r="A33" s="19">
        <v>5</v>
      </c>
      <c r="B33" t="s">
        <v>53</v>
      </c>
      <c r="C33" t="s">
        <v>163</v>
      </c>
      <c r="D33" s="15"/>
      <c r="E33">
        <v>176273</v>
      </c>
      <c r="F33" t="s">
        <v>77</v>
      </c>
      <c r="G33">
        <v>7550</v>
      </c>
      <c r="H33" t="s">
        <v>144</v>
      </c>
      <c r="I33">
        <v>90</v>
      </c>
      <c r="J33">
        <v>91</v>
      </c>
      <c r="K33">
        <v>84</v>
      </c>
      <c r="L33">
        <v>75</v>
      </c>
      <c r="M33">
        <v>96</v>
      </c>
      <c r="N33">
        <v>92</v>
      </c>
      <c r="O33" s="15"/>
      <c r="P33" s="43">
        <v>528</v>
      </c>
      <c r="Q33" s="23"/>
      <c r="R33" s="15"/>
    </row>
    <row r="34" spans="1:18">
      <c r="A34" s="19">
        <v>6</v>
      </c>
      <c r="B34" t="s">
        <v>53</v>
      </c>
      <c r="C34" t="s">
        <v>163</v>
      </c>
      <c r="D34" s="15"/>
      <c r="E34">
        <v>84043</v>
      </c>
      <c r="F34" t="s">
        <v>166</v>
      </c>
      <c r="G34">
        <v>6070</v>
      </c>
      <c r="H34" t="s">
        <v>145</v>
      </c>
      <c r="I34">
        <v>85</v>
      </c>
      <c r="J34">
        <v>88</v>
      </c>
      <c r="K34">
        <v>81</v>
      </c>
      <c r="L34">
        <v>88</v>
      </c>
      <c r="M34">
        <v>87</v>
      </c>
      <c r="N34">
        <v>84</v>
      </c>
      <c r="O34" s="15"/>
      <c r="P34" s="43">
        <v>513</v>
      </c>
      <c r="Q34" s="23"/>
      <c r="R34" s="15"/>
    </row>
    <row r="35" spans="1:18">
      <c r="A35" s="19">
        <v>7</v>
      </c>
      <c r="B35" t="s">
        <v>53</v>
      </c>
      <c r="C35" t="s">
        <v>163</v>
      </c>
      <c r="D35" s="15"/>
      <c r="E35">
        <v>131910</v>
      </c>
      <c r="F35" t="s">
        <v>78</v>
      </c>
      <c r="G35">
        <v>3240</v>
      </c>
      <c r="H35" t="s">
        <v>146</v>
      </c>
      <c r="I35">
        <v>76</v>
      </c>
      <c r="J35">
        <v>87</v>
      </c>
      <c r="K35">
        <v>83</v>
      </c>
      <c r="L35">
        <v>91</v>
      </c>
      <c r="M35">
        <v>88</v>
      </c>
      <c r="N35">
        <v>70</v>
      </c>
      <c r="O35" s="15"/>
      <c r="P35" s="43">
        <v>495</v>
      </c>
      <c r="Q35" s="23"/>
      <c r="R35" s="15"/>
    </row>
    <row r="36" spans="1:18">
      <c r="A36" s="19">
        <v>1</v>
      </c>
      <c r="B36" t="s">
        <v>53</v>
      </c>
      <c r="C36" t="s">
        <v>162</v>
      </c>
      <c r="D36" t="s">
        <v>165</v>
      </c>
      <c r="E36">
        <v>151439</v>
      </c>
      <c r="F36" t="s">
        <v>97</v>
      </c>
      <c r="G36">
        <v>7070</v>
      </c>
      <c r="H36" t="s">
        <v>153</v>
      </c>
      <c r="I36">
        <v>96</v>
      </c>
      <c r="J36">
        <v>99</v>
      </c>
      <c r="K36">
        <v>98</v>
      </c>
      <c r="L36">
        <v>99</v>
      </c>
      <c r="M36">
        <v>98</v>
      </c>
      <c r="N36">
        <v>97</v>
      </c>
      <c r="P36" s="43">
        <v>587</v>
      </c>
      <c r="Q36" s="15"/>
      <c r="R36" s="15"/>
    </row>
    <row r="37" spans="1:18">
      <c r="A37" s="19">
        <v>2</v>
      </c>
      <c r="B37" t="s">
        <v>53</v>
      </c>
      <c r="C37" t="s">
        <v>162</v>
      </c>
      <c r="D37" t="s">
        <v>165</v>
      </c>
      <c r="E37">
        <v>68351</v>
      </c>
      <c r="F37" t="s">
        <v>98</v>
      </c>
      <c r="G37">
        <v>3050</v>
      </c>
      <c r="H37" t="s">
        <v>134</v>
      </c>
      <c r="I37">
        <v>97</v>
      </c>
      <c r="J37">
        <v>97</v>
      </c>
      <c r="K37">
        <v>98</v>
      </c>
      <c r="L37">
        <v>97</v>
      </c>
      <c r="M37">
        <v>98</v>
      </c>
      <c r="N37">
        <v>97</v>
      </c>
      <c r="P37" s="43">
        <v>584</v>
      </c>
      <c r="Q37" s="15"/>
      <c r="R37" s="15"/>
    </row>
    <row r="38" spans="1:18">
      <c r="A38" s="19">
        <v>3</v>
      </c>
      <c r="B38" t="s">
        <v>53</v>
      </c>
      <c r="C38" t="s">
        <v>162</v>
      </c>
      <c r="D38" t="s">
        <v>165</v>
      </c>
      <c r="E38">
        <v>96269</v>
      </c>
      <c r="F38" t="s">
        <v>99</v>
      </c>
      <c r="G38">
        <v>6370</v>
      </c>
      <c r="H38" t="s">
        <v>154</v>
      </c>
      <c r="I38">
        <v>99</v>
      </c>
      <c r="J38">
        <v>97</v>
      </c>
      <c r="K38">
        <v>98</v>
      </c>
      <c r="L38">
        <v>95</v>
      </c>
      <c r="M38">
        <v>99</v>
      </c>
      <c r="N38">
        <v>96</v>
      </c>
      <c r="P38" s="43">
        <v>584</v>
      </c>
      <c r="Q38" s="15"/>
      <c r="R38" s="15"/>
    </row>
    <row r="39" spans="1:18">
      <c r="A39" s="19">
        <v>4</v>
      </c>
      <c r="B39" t="s">
        <v>53</v>
      </c>
      <c r="C39" t="s">
        <v>162</v>
      </c>
      <c r="D39" t="s">
        <v>165</v>
      </c>
      <c r="E39">
        <v>86023</v>
      </c>
      <c r="F39" t="s">
        <v>100</v>
      </c>
      <c r="G39">
        <v>6370</v>
      </c>
      <c r="H39" t="s">
        <v>154</v>
      </c>
      <c r="I39">
        <v>95</v>
      </c>
      <c r="J39">
        <v>97</v>
      </c>
      <c r="K39">
        <v>97</v>
      </c>
      <c r="L39">
        <v>96</v>
      </c>
      <c r="M39">
        <v>99</v>
      </c>
      <c r="N39">
        <v>98</v>
      </c>
      <c r="P39" s="43">
        <v>582</v>
      </c>
      <c r="Q39" s="15"/>
      <c r="R39" s="15"/>
    </row>
    <row r="40" spans="1:18">
      <c r="A40" s="19">
        <v>5</v>
      </c>
      <c r="B40" t="s">
        <v>53</v>
      </c>
      <c r="C40" t="s">
        <v>162</v>
      </c>
      <c r="D40" t="s">
        <v>165</v>
      </c>
      <c r="E40">
        <v>88273</v>
      </c>
      <c r="F40" t="s">
        <v>101</v>
      </c>
      <c r="G40">
        <v>5450</v>
      </c>
      <c r="H40" t="s">
        <v>150</v>
      </c>
      <c r="I40">
        <v>97</v>
      </c>
      <c r="J40">
        <v>99</v>
      </c>
      <c r="K40">
        <v>100</v>
      </c>
      <c r="L40">
        <v>97</v>
      </c>
      <c r="M40">
        <v>95</v>
      </c>
      <c r="N40">
        <v>94</v>
      </c>
      <c r="P40" s="43">
        <v>582</v>
      </c>
      <c r="Q40" s="15"/>
      <c r="R40" s="15"/>
    </row>
    <row r="41" spans="1:18">
      <c r="A41" s="19">
        <v>6</v>
      </c>
      <c r="B41" t="s">
        <v>53</v>
      </c>
      <c r="C41" t="s">
        <v>162</v>
      </c>
      <c r="D41" t="s">
        <v>165</v>
      </c>
      <c r="E41">
        <v>137335</v>
      </c>
      <c r="F41" t="s">
        <v>102</v>
      </c>
      <c r="G41">
        <v>7080</v>
      </c>
      <c r="H41" t="s">
        <v>155</v>
      </c>
      <c r="I41">
        <v>96</v>
      </c>
      <c r="J41">
        <v>99</v>
      </c>
      <c r="K41">
        <v>93</v>
      </c>
      <c r="L41">
        <v>96</v>
      </c>
      <c r="M41">
        <v>98</v>
      </c>
      <c r="N41">
        <v>94</v>
      </c>
      <c r="P41" s="43">
        <v>576</v>
      </c>
      <c r="Q41" s="15"/>
      <c r="R41" s="15"/>
    </row>
    <row r="42" spans="1:18">
      <c r="A42" s="19">
        <v>7</v>
      </c>
      <c r="B42" t="s">
        <v>53</v>
      </c>
      <c r="C42" t="s">
        <v>162</v>
      </c>
      <c r="D42" t="s">
        <v>165</v>
      </c>
      <c r="E42">
        <v>121132</v>
      </c>
      <c r="F42" t="s">
        <v>103</v>
      </c>
      <c r="G42">
        <v>3020</v>
      </c>
      <c r="H42" t="s">
        <v>148</v>
      </c>
      <c r="I42">
        <v>98</v>
      </c>
      <c r="J42">
        <v>96</v>
      </c>
      <c r="K42">
        <v>95</v>
      </c>
      <c r="L42">
        <v>94</v>
      </c>
      <c r="M42">
        <v>93</v>
      </c>
      <c r="N42">
        <v>99</v>
      </c>
      <c r="P42" s="43">
        <v>575</v>
      </c>
      <c r="Q42" s="15"/>
      <c r="R42" s="15"/>
    </row>
    <row r="43" spans="1:18">
      <c r="A43" s="19">
        <v>8</v>
      </c>
      <c r="B43" t="s">
        <v>53</v>
      </c>
      <c r="C43" t="s">
        <v>162</v>
      </c>
      <c r="D43" t="s">
        <v>165</v>
      </c>
      <c r="E43">
        <v>134229</v>
      </c>
      <c r="F43" t="s">
        <v>54</v>
      </c>
      <c r="G43">
        <v>6005</v>
      </c>
      <c r="H43" t="s">
        <v>133</v>
      </c>
      <c r="I43">
        <v>94</v>
      </c>
      <c r="J43">
        <v>93</v>
      </c>
      <c r="K43">
        <v>91</v>
      </c>
      <c r="L43">
        <v>97</v>
      </c>
      <c r="M43">
        <v>99</v>
      </c>
      <c r="N43">
        <v>95</v>
      </c>
      <c r="P43" s="43">
        <v>569</v>
      </c>
      <c r="Q43" s="15"/>
      <c r="R43" s="15"/>
    </row>
    <row r="44" spans="1:18">
      <c r="A44" s="19">
        <v>9</v>
      </c>
      <c r="B44" t="s">
        <v>53</v>
      </c>
      <c r="C44" t="s">
        <v>162</v>
      </c>
      <c r="D44" t="s">
        <v>165</v>
      </c>
      <c r="E44">
        <v>159958</v>
      </c>
      <c r="F44" t="s">
        <v>104</v>
      </c>
      <c r="G44">
        <v>3050</v>
      </c>
      <c r="H44" t="s">
        <v>134</v>
      </c>
      <c r="I44">
        <v>94</v>
      </c>
      <c r="J44">
        <v>92</v>
      </c>
      <c r="K44">
        <v>97</v>
      </c>
      <c r="L44">
        <v>93</v>
      </c>
      <c r="M44">
        <v>95</v>
      </c>
      <c r="N44">
        <v>92</v>
      </c>
      <c r="P44" s="43">
        <v>563</v>
      </c>
      <c r="Q44" s="15"/>
      <c r="R44" s="15"/>
    </row>
    <row r="45" spans="1:18">
      <c r="A45" s="19">
        <v>10</v>
      </c>
      <c r="B45" t="s">
        <v>53</v>
      </c>
      <c r="C45" t="s">
        <v>162</v>
      </c>
      <c r="D45" t="s">
        <v>165</v>
      </c>
      <c r="E45">
        <v>62988</v>
      </c>
      <c r="F45" t="s">
        <v>64</v>
      </c>
      <c r="G45">
        <v>7410</v>
      </c>
      <c r="H45" t="s">
        <v>137</v>
      </c>
      <c r="I45">
        <v>92</v>
      </c>
      <c r="J45">
        <v>94</v>
      </c>
      <c r="K45">
        <v>89</v>
      </c>
      <c r="L45">
        <v>94</v>
      </c>
      <c r="M45">
        <v>93</v>
      </c>
      <c r="N45">
        <v>94</v>
      </c>
      <c r="P45" s="43">
        <v>556</v>
      </c>
      <c r="Q45" s="15"/>
      <c r="R45" s="15"/>
    </row>
    <row r="46" spans="1:18">
      <c r="A46" s="19">
        <v>11</v>
      </c>
      <c r="B46" t="s">
        <v>53</v>
      </c>
      <c r="C46" t="s">
        <v>162</v>
      </c>
      <c r="D46" t="s">
        <v>165</v>
      </c>
      <c r="E46">
        <v>171706</v>
      </c>
      <c r="F46" t="s">
        <v>105</v>
      </c>
      <c r="G46">
        <v>3320</v>
      </c>
      <c r="H46" t="s">
        <v>156</v>
      </c>
      <c r="I46">
        <v>89</v>
      </c>
      <c r="J46">
        <v>90</v>
      </c>
      <c r="K46">
        <v>92</v>
      </c>
      <c r="L46">
        <v>86</v>
      </c>
      <c r="M46">
        <v>93</v>
      </c>
      <c r="N46">
        <v>96</v>
      </c>
      <c r="P46" s="43">
        <v>546</v>
      </c>
      <c r="Q46" s="15"/>
      <c r="R46" s="15"/>
    </row>
    <row r="47" spans="1:18">
      <c r="A47" s="19">
        <v>12</v>
      </c>
      <c r="B47" t="s">
        <v>53</v>
      </c>
      <c r="C47" t="s">
        <v>162</v>
      </c>
      <c r="D47" t="s">
        <v>165</v>
      </c>
      <c r="E47">
        <v>175336</v>
      </c>
      <c r="F47" t="s">
        <v>106</v>
      </c>
      <c r="G47">
        <v>7040</v>
      </c>
      <c r="H47" t="s">
        <v>157</v>
      </c>
      <c r="I47">
        <v>90</v>
      </c>
      <c r="J47">
        <v>92</v>
      </c>
      <c r="K47">
        <v>88</v>
      </c>
      <c r="L47">
        <v>90</v>
      </c>
      <c r="M47">
        <v>92</v>
      </c>
      <c r="N47">
        <v>86</v>
      </c>
      <c r="P47" s="43">
        <v>538</v>
      </c>
    </row>
    <row r="48" spans="1:18">
      <c r="A48" s="19">
        <v>13</v>
      </c>
      <c r="B48" t="s">
        <v>53</v>
      </c>
      <c r="C48" t="s">
        <v>162</v>
      </c>
      <c r="D48" t="s">
        <v>165</v>
      </c>
      <c r="E48">
        <v>177060</v>
      </c>
      <c r="F48" t="s">
        <v>107</v>
      </c>
      <c r="G48">
        <v>3240</v>
      </c>
      <c r="H48" t="s">
        <v>146</v>
      </c>
      <c r="I48">
        <v>84</v>
      </c>
      <c r="J48">
        <v>99</v>
      </c>
      <c r="K48">
        <v>93</v>
      </c>
      <c r="L48">
        <v>90</v>
      </c>
      <c r="M48">
        <v>82</v>
      </c>
      <c r="N48">
        <v>88</v>
      </c>
      <c r="P48" s="43">
        <v>536</v>
      </c>
    </row>
    <row r="49" spans="1:16">
      <c r="A49" s="19">
        <v>14</v>
      </c>
      <c r="B49" t="s">
        <v>53</v>
      </c>
      <c r="C49" t="s">
        <v>162</v>
      </c>
      <c r="D49" t="s">
        <v>165</v>
      </c>
      <c r="E49">
        <v>160060</v>
      </c>
      <c r="F49" t="s">
        <v>108</v>
      </c>
      <c r="G49">
        <v>6360</v>
      </c>
      <c r="H49" t="s">
        <v>158</v>
      </c>
      <c r="I49">
        <v>92</v>
      </c>
      <c r="J49">
        <v>89</v>
      </c>
      <c r="K49">
        <v>88</v>
      </c>
      <c r="L49">
        <v>85</v>
      </c>
      <c r="M49">
        <v>88</v>
      </c>
      <c r="N49">
        <v>91</v>
      </c>
      <c r="P49" s="43">
        <v>533</v>
      </c>
    </row>
    <row r="50" spans="1:16">
      <c r="A50" s="19">
        <v>15</v>
      </c>
      <c r="B50" t="s">
        <v>53</v>
      </c>
      <c r="C50" t="s">
        <v>162</v>
      </c>
      <c r="D50" t="s">
        <v>165</v>
      </c>
      <c r="E50">
        <v>171703</v>
      </c>
      <c r="F50" t="s">
        <v>109</v>
      </c>
      <c r="G50">
        <v>3320</v>
      </c>
      <c r="H50" t="s">
        <v>156</v>
      </c>
      <c r="I50">
        <v>87</v>
      </c>
      <c r="J50">
        <v>91</v>
      </c>
      <c r="K50">
        <v>90</v>
      </c>
      <c r="L50">
        <v>88</v>
      </c>
      <c r="M50">
        <v>82</v>
      </c>
      <c r="N50">
        <v>80</v>
      </c>
      <c r="P50" s="43">
        <v>518</v>
      </c>
    </row>
    <row r="51" spans="1:16">
      <c r="A51" s="19">
        <v>16</v>
      </c>
      <c r="B51" t="s">
        <v>53</v>
      </c>
      <c r="C51" t="s">
        <v>162</v>
      </c>
      <c r="D51" t="s">
        <v>165</v>
      </c>
      <c r="E51">
        <v>171940</v>
      </c>
      <c r="F51" t="s">
        <v>110</v>
      </c>
      <c r="G51">
        <v>3240</v>
      </c>
      <c r="H51" t="s">
        <v>146</v>
      </c>
      <c r="I51">
        <v>83</v>
      </c>
      <c r="J51">
        <v>84</v>
      </c>
      <c r="K51">
        <v>76</v>
      </c>
      <c r="L51">
        <v>89</v>
      </c>
      <c r="M51">
        <v>81</v>
      </c>
      <c r="N51">
        <v>80</v>
      </c>
      <c r="P51" s="43">
        <v>493</v>
      </c>
    </row>
    <row r="52" spans="1:16">
      <c r="A52" s="19">
        <v>1</v>
      </c>
      <c r="B52" t="s">
        <v>53</v>
      </c>
      <c r="C52" t="s">
        <v>162</v>
      </c>
      <c r="D52" t="s">
        <v>13</v>
      </c>
      <c r="E52">
        <v>162619</v>
      </c>
      <c r="F52" t="s">
        <v>79</v>
      </c>
      <c r="G52">
        <v>3240</v>
      </c>
      <c r="H52" t="s">
        <v>146</v>
      </c>
      <c r="I52">
        <v>97</v>
      </c>
      <c r="J52">
        <v>95</v>
      </c>
      <c r="K52">
        <v>94</v>
      </c>
      <c r="L52">
        <v>95</v>
      </c>
      <c r="M52">
        <v>96</v>
      </c>
      <c r="N52">
        <v>97</v>
      </c>
      <c r="O52" s="15"/>
      <c r="P52" s="43">
        <v>574</v>
      </c>
    </row>
    <row r="53" spans="1:16">
      <c r="A53" s="19">
        <v>2</v>
      </c>
      <c r="B53" t="s">
        <v>53</v>
      </c>
      <c r="C53" t="s">
        <v>162</v>
      </c>
      <c r="D53" t="s">
        <v>13</v>
      </c>
      <c r="E53">
        <v>126488</v>
      </c>
      <c r="F53" t="s">
        <v>80</v>
      </c>
      <c r="G53">
        <v>3050</v>
      </c>
      <c r="H53" t="s">
        <v>134</v>
      </c>
      <c r="I53">
        <v>95</v>
      </c>
      <c r="J53">
        <v>94</v>
      </c>
      <c r="K53">
        <v>93</v>
      </c>
      <c r="L53">
        <v>97</v>
      </c>
      <c r="M53">
        <v>97</v>
      </c>
      <c r="N53">
        <v>97</v>
      </c>
      <c r="O53" s="15"/>
      <c r="P53" s="43">
        <v>573</v>
      </c>
    </row>
    <row r="54" spans="1:16">
      <c r="A54" s="19">
        <v>3</v>
      </c>
      <c r="B54" t="s">
        <v>53</v>
      </c>
      <c r="C54" t="s">
        <v>162</v>
      </c>
      <c r="D54" t="s">
        <v>13</v>
      </c>
      <c r="E54">
        <v>77845</v>
      </c>
      <c r="F54" t="s">
        <v>81</v>
      </c>
      <c r="G54">
        <v>6200</v>
      </c>
      <c r="H54" t="s">
        <v>147</v>
      </c>
      <c r="I54">
        <v>96</v>
      </c>
      <c r="J54">
        <v>95</v>
      </c>
      <c r="K54">
        <v>97</v>
      </c>
      <c r="L54">
        <v>93</v>
      </c>
      <c r="M54">
        <v>95</v>
      </c>
      <c r="N54">
        <v>94</v>
      </c>
      <c r="O54" s="15"/>
      <c r="P54" s="43">
        <v>570</v>
      </c>
    </row>
    <row r="55" spans="1:16">
      <c r="A55" s="19">
        <v>4</v>
      </c>
      <c r="B55" t="s">
        <v>53</v>
      </c>
      <c r="C55" t="s">
        <v>162</v>
      </c>
      <c r="D55" t="s">
        <v>13</v>
      </c>
      <c r="E55">
        <v>159583</v>
      </c>
      <c r="F55" t="s">
        <v>82</v>
      </c>
      <c r="G55">
        <v>3020</v>
      </c>
      <c r="H55" t="s">
        <v>148</v>
      </c>
      <c r="I55">
        <v>93</v>
      </c>
      <c r="J55">
        <v>95</v>
      </c>
      <c r="K55">
        <v>96</v>
      </c>
      <c r="L55">
        <v>93</v>
      </c>
      <c r="M55">
        <v>93</v>
      </c>
      <c r="N55">
        <v>96</v>
      </c>
      <c r="O55" s="15"/>
      <c r="P55" s="43">
        <v>566</v>
      </c>
    </row>
    <row r="56" spans="1:16">
      <c r="A56" s="19">
        <v>5</v>
      </c>
      <c r="B56" t="s">
        <v>53</v>
      </c>
      <c r="C56" t="s">
        <v>162</v>
      </c>
      <c r="D56" t="s">
        <v>13</v>
      </c>
      <c r="E56">
        <v>16905</v>
      </c>
      <c r="F56" t="s">
        <v>83</v>
      </c>
      <c r="G56">
        <v>7550</v>
      </c>
      <c r="H56" t="s">
        <v>144</v>
      </c>
      <c r="I56">
        <v>94</v>
      </c>
      <c r="J56">
        <v>98</v>
      </c>
      <c r="K56">
        <v>94</v>
      </c>
      <c r="L56">
        <v>93</v>
      </c>
      <c r="M56">
        <v>92</v>
      </c>
      <c r="N56">
        <v>95</v>
      </c>
      <c r="O56" s="15"/>
      <c r="P56" s="43">
        <v>566</v>
      </c>
    </row>
    <row r="57" spans="1:16">
      <c r="A57" s="19">
        <v>6</v>
      </c>
      <c r="B57" t="s">
        <v>53</v>
      </c>
      <c r="C57" t="s">
        <v>162</v>
      </c>
      <c r="D57" t="s">
        <v>13</v>
      </c>
      <c r="E57">
        <v>137005</v>
      </c>
      <c r="F57" t="s">
        <v>84</v>
      </c>
      <c r="G57">
        <v>3020</v>
      </c>
      <c r="H57" t="s">
        <v>148</v>
      </c>
      <c r="I57">
        <v>91</v>
      </c>
      <c r="J57">
        <v>94</v>
      </c>
      <c r="K57">
        <v>96</v>
      </c>
      <c r="L57">
        <v>95</v>
      </c>
      <c r="M57">
        <v>92</v>
      </c>
      <c r="N57">
        <v>97</v>
      </c>
      <c r="O57" s="15"/>
      <c r="P57" s="43">
        <v>565</v>
      </c>
    </row>
    <row r="58" spans="1:16">
      <c r="A58" s="19">
        <v>7</v>
      </c>
      <c r="B58" t="s">
        <v>53</v>
      </c>
      <c r="C58" t="s">
        <v>162</v>
      </c>
      <c r="D58" t="s">
        <v>13</v>
      </c>
      <c r="E58">
        <v>62190</v>
      </c>
      <c r="F58" t="s">
        <v>85</v>
      </c>
      <c r="G58">
        <v>6140</v>
      </c>
      <c r="H58" t="s">
        <v>149</v>
      </c>
      <c r="I58">
        <v>92</v>
      </c>
      <c r="J58">
        <v>95</v>
      </c>
      <c r="K58">
        <v>93</v>
      </c>
      <c r="L58">
        <v>93</v>
      </c>
      <c r="M58">
        <v>95</v>
      </c>
      <c r="N58">
        <v>94</v>
      </c>
      <c r="O58" s="15"/>
      <c r="P58" s="43">
        <v>562</v>
      </c>
    </row>
    <row r="59" spans="1:16">
      <c r="A59" s="19">
        <v>8</v>
      </c>
      <c r="B59" t="s">
        <v>53</v>
      </c>
      <c r="C59" t="s">
        <v>162</v>
      </c>
      <c r="D59" t="s">
        <v>13</v>
      </c>
      <c r="E59">
        <v>121131</v>
      </c>
      <c r="F59" t="s">
        <v>86</v>
      </c>
      <c r="G59">
        <v>3020</v>
      </c>
      <c r="H59" t="s">
        <v>148</v>
      </c>
      <c r="I59">
        <v>92</v>
      </c>
      <c r="J59">
        <v>94</v>
      </c>
      <c r="K59">
        <v>94</v>
      </c>
      <c r="L59">
        <v>92</v>
      </c>
      <c r="M59">
        <v>92</v>
      </c>
      <c r="N59">
        <v>95</v>
      </c>
      <c r="O59" s="15"/>
      <c r="P59" s="43">
        <v>559</v>
      </c>
    </row>
    <row r="60" spans="1:16">
      <c r="A60" s="19">
        <v>9</v>
      </c>
      <c r="B60" t="s">
        <v>53</v>
      </c>
      <c r="C60" t="s">
        <v>162</v>
      </c>
      <c r="D60" t="s">
        <v>13</v>
      </c>
      <c r="E60">
        <v>24165</v>
      </c>
      <c r="F60" t="s">
        <v>87</v>
      </c>
      <c r="G60">
        <v>6140</v>
      </c>
      <c r="H60" t="s">
        <v>149</v>
      </c>
      <c r="I60">
        <v>94</v>
      </c>
      <c r="J60">
        <v>89</v>
      </c>
      <c r="K60">
        <v>91</v>
      </c>
      <c r="L60">
        <v>92</v>
      </c>
      <c r="M60">
        <v>94</v>
      </c>
      <c r="N60">
        <v>98</v>
      </c>
      <c r="O60" s="15"/>
      <c r="P60" s="43">
        <v>558</v>
      </c>
    </row>
    <row r="61" spans="1:16">
      <c r="A61" s="19">
        <v>10</v>
      </c>
      <c r="B61" t="s">
        <v>53</v>
      </c>
      <c r="C61" t="s">
        <v>162</v>
      </c>
      <c r="D61" t="s">
        <v>13</v>
      </c>
      <c r="E61">
        <v>152315</v>
      </c>
      <c r="F61" t="s">
        <v>88</v>
      </c>
      <c r="G61">
        <v>5450</v>
      </c>
      <c r="H61" t="s">
        <v>150</v>
      </c>
      <c r="I61">
        <v>91</v>
      </c>
      <c r="J61">
        <v>91</v>
      </c>
      <c r="K61">
        <v>87</v>
      </c>
      <c r="L61">
        <v>89</v>
      </c>
      <c r="M61">
        <v>90</v>
      </c>
      <c r="N61">
        <v>94</v>
      </c>
      <c r="O61" s="15"/>
      <c r="P61" s="43">
        <v>542</v>
      </c>
    </row>
    <row r="62" spans="1:16">
      <c r="A62" s="19">
        <v>11</v>
      </c>
      <c r="B62" t="s">
        <v>53</v>
      </c>
      <c r="C62" t="s">
        <v>162</v>
      </c>
      <c r="D62" t="s">
        <v>13</v>
      </c>
      <c r="E62">
        <v>13390</v>
      </c>
      <c r="F62" t="s">
        <v>89</v>
      </c>
      <c r="G62">
        <v>7550</v>
      </c>
      <c r="H62" t="s">
        <v>144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 s="15"/>
      <c r="P62" s="43">
        <v>0</v>
      </c>
    </row>
    <row r="63" spans="1:16">
      <c r="A63" s="19">
        <v>1</v>
      </c>
      <c r="B63" t="s">
        <v>53</v>
      </c>
      <c r="C63" t="s">
        <v>162</v>
      </c>
      <c r="D63" t="s">
        <v>160</v>
      </c>
      <c r="E63">
        <v>171760</v>
      </c>
      <c r="F63" t="s">
        <v>90</v>
      </c>
      <c r="G63">
        <v>3240</v>
      </c>
      <c r="H63" t="s">
        <v>146</v>
      </c>
      <c r="I63">
        <v>94</v>
      </c>
      <c r="J63">
        <v>93</v>
      </c>
      <c r="K63">
        <v>94</v>
      </c>
      <c r="L63">
        <v>97</v>
      </c>
      <c r="M63">
        <v>95</v>
      </c>
      <c r="N63">
        <v>93</v>
      </c>
      <c r="P63" s="43">
        <v>566</v>
      </c>
    </row>
    <row r="64" spans="1:16">
      <c r="A64" s="19">
        <v>2</v>
      </c>
      <c r="B64" t="s">
        <v>53</v>
      </c>
      <c r="C64" t="s">
        <v>162</v>
      </c>
      <c r="D64" t="s">
        <v>160</v>
      </c>
      <c r="E64">
        <v>173742</v>
      </c>
      <c r="F64" t="s">
        <v>91</v>
      </c>
      <c r="G64">
        <v>3240</v>
      </c>
      <c r="H64" t="s">
        <v>146</v>
      </c>
      <c r="I64">
        <v>95</v>
      </c>
      <c r="J64">
        <v>94</v>
      </c>
      <c r="K64">
        <v>96</v>
      </c>
      <c r="L64">
        <v>93</v>
      </c>
      <c r="M64">
        <v>88</v>
      </c>
      <c r="N64">
        <v>92</v>
      </c>
      <c r="P64" s="43">
        <v>558</v>
      </c>
    </row>
    <row r="65" spans="1:16">
      <c r="A65" s="19">
        <v>3</v>
      </c>
      <c r="B65" t="s">
        <v>53</v>
      </c>
      <c r="C65" t="s">
        <v>162</v>
      </c>
      <c r="D65" t="s">
        <v>160</v>
      </c>
      <c r="E65">
        <v>101603</v>
      </c>
      <c r="F65" t="s">
        <v>92</v>
      </c>
      <c r="G65">
        <v>6210</v>
      </c>
      <c r="H65" t="s">
        <v>151</v>
      </c>
      <c r="I65">
        <v>93</v>
      </c>
      <c r="J65">
        <v>94</v>
      </c>
      <c r="K65">
        <v>93</v>
      </c>
      <c r="L65">
        <v>94</v>
      </c>
      <c r="M65">
        <v>88</v>
      </c>
      <c r="N65">
        <v>90</v>
      </c>
      <c r="P65" s="43">
        <v>552</v>
      </c>
    </row>
    <row r="66" spans="1:16">
      <c r="A66" s="19">
        <v>4</v>
      </c>
      <c r="B66" t="s">
        <v>53</v>
      </c>
      <c r="C66" t="s">
        <v>162</v>
      </c>
      <c r="D66" t="s">
        <v>160</v>
      </c>
      <c r="E66">
        <v>171941</v>
      </c>
      <c r="F66" t="s">
        <v>93</v>
      </c>
      <c r="G66">
        <v>3240</v>
      </c>
      <c r="H66" t="s">
        <v>146</v>
      </c>
      <c r="I66">
        <v>92</v>
      </c>
      <c r="J66">
        <v>93</v>
      </c>
      <c r="K66">
        <v>90</v>
      </c>
      <c r="L66">
        <v>92</v>
      </c>
      <c r="M66">
        <v>90</v>
      </c>
      <c r="N66">
        <v>94</v>
      </c>
      <c r="P66" s="43">
        <v>551</v>
      </c>
    </row>
    <row r="67" spans="1:16">
      <c r="A67" s="19">
        <v>5</v>
      </c>
      <c r="B67" t="s">
        <v>53</v>
      </c>
      <c r="C67" t="s">
        <v>162</v>
      </c>
      <c r="D67" t="s">
        <v>160</v>
      </c>
      <c r="E67">
        <v>97325</v>
      </c>
      <c r="F67" t="s">
        <v>94</v>
      </c>
      <c r="G67">
        <v>5450</v>
      </c>
      <c r="H67" t="s">
        <v>150</v>
      </c>
      <c r="I67">
        <v>88</v>
      </c>
      <c r="J67">
        <v>95</v>
      </c>
      <c r="K67">
        <v>92</v>
      </c>
      <c r="L67">
        <v>87</v>
      </c>
      <c r="M67">
        <v>94</v>
      </c>
      <c r="N67">
        <v>89</v>
      </c>
      <c r="P67" s="43">
        <v>545</v>
      </c>
    </row>
    <row r="68" spans="1:16">
      <c r="A68" s="19">
        <v>6</v>
      </c>
      <c r="B68" t="s">
        <v>53</v>
      </c>
      <c r="C68" t="s">
        <v>162</v>
      </c>
      <c r="D68" t="s">
        <v>160</v>
      </c>
      <c r="E68">
        <v>63828</v>
      </c>
      <c r="F68" t="s">
        <v>95</v>
      </c>
      <c r="G68">
        <v>6140</v>
      </c>
      <c r="H68" t="s">
        <v>149</v>
      </c>
      <c r="I68">
        <v>84</v>
      </c>
      <c r="J68">
        <v>86</v>
      </c>
      <c r="K68">
        <v>85</v>
      </c>
      <c r="L68">
        <v>85</v>
      </c>
      <c r="M68">
        <v>83</v>
      </c>
      <c r="N68">
        <v>84</v>
      </c>
      <c r="P68" s="43">
        <v>507</v>
      </c>
    </row>
    <row r="69" spans="1:16">
      <c r="A69" s="19">
        <v>1</v>
      </c>
      <c r="B69" t="s">
        <v>53</v>
      </c>
      <c r="C69" t="s">
        <v>162</v>
      </c>
      <c r="D69" t="s">
        <v>164</v>
      </c>
      <c r="E69">
        <v>158568</v>
      </c>
      <c r="F69" t="s">
        <v>96</v>
      </c>
      <c r="G69">
        <v>3180</v>
      </c>
      <c r="H69" t="s">
        <v>152</v>
      </c>
      <c r="I69">
        <v>76</v>
      </c>
      <c r="J69">
        <v>74</v>
      </c>
      <c r="K69">
        <v>85</v>
      </c>
      <c r="L69">
        <v>80</v>
      </c>
      <c r="M69">
        <v>81</v>
      </c>
      <c r="N69">
        <v>81</v>
      </c>
      <c r="P69" s="43">
        <v>477</v>
      </c>
    </row>
    <row r="70" spans="1:16">
      <c r="A70" s="19">
        <v>1</v>
      </c>
      <c r="B70" t="s">
        <v>53</v>
      </c>
      <c r="C70" t="s">
        <v>161</v>
      </c>
      <c r="E70">
        <v>23044</v>
      </c>
      <c r="F70" t="s">
        <v>111</v>
      </c>
      <c r="G70">
        <v>3050</v>
      </c>
      <c r="H70" t="s">
        <v>134</v>
      </c>
      <c r="I70">
        <v>95</v>
      </c>
      <c r="J70">
        <v>95</v>
      </c>
      <c r="K70">
        <v>95</v>
      </c>
      <c r="L70">
        <v>97</v>
      </c>
      <c r="M70">
        <v>99</v>
      </c>
      <c r="N70">
        <v>95</v>
      </c>
      <c r="P70" s="43">
        <v>576</v>
      </c>
    </row>
    <row r="71" spans="1:16">
      <c r="A71" s="19">
        <v>2</v>
      </c>
      <c r="B71" t="s">
        <v>53</v>
      </c>
      <c r="C71" t="s">
        <v>161</v>
      </c>
      <c r="E71">
        <v>64942</v>
      </c>
      <c r="F71" t="s">
        <v>112</v>
      </c>
      <c r="G71">
        <v>6370</v>
      </c>
      <c r="H71" t="s">
        <v>154</v>
      </c>
      <c r="I71">
        <v>95</v>
      </c>
      <c r="J71">
        <v>96</v>
      </c>
      <c r="K71">
        <v>97</v>
      </c>
      <c r="L71">
        <v>93</v>
      </c>
      <c r="M71">
        <v>96</v>
      </c>
      <c r="N71">
        <v>95</v>
      </c>
      <c r="P71" s="43">
        <v>572</v>
      </c>
    </row>
    <row r="72" spans="1:16">
      <c r="A72" s="19">
        <v>3</v>
      </c>
      <c r="B72" t="s">
        <v>53</v>
      </c>
      <c r="C72" t="s">
        <v>161</v>
      </c>
      <c r="E72">
        <v>9379</v>
      </c>
      <c r="F72" t="s">
        <v>113</v>
      </c>
      <c r="G72">
        <v>5450</v>
      </c>
      <c r="H72" t="s">
        <v>150</v>
      </c>
      <c r="I72">
        <v>95</v>
      </c>
      <c r="J72">
        <v>95</v>
      </c>
      <c r="K72">
        <v>96</v>
      </c>
      <c r="L72">
        <v>96</v>
      </c>
      <c r="M72">
        <v>94</v>
      </c>
      <c r="N72">
        <v>95</v>
      </c>
      <c r="P72" s="43">
        <v>571</v>
      </c>
    </row>
    <row r="73" spans="1:16">
      <c r="A73" s="19">
        <v>4</v>
      </c>
      <c r="B73" t="s">
        <v>53</v>
      </c>
      <c r="C73" t="s">
        <v>161</v>
      </c>
      <c r="E73">
        <v>71165</v>
      </c>
      <c r="F73" t="s">
        <v>114</v>
      </c>
      <c r="G73">
        <v>6070</v>
      </c>
      <c r="H73" t="s">
        <v>145</v>
      </c>
      <c r="I73">
        <v>97</v>
      </c>
      <c r="J73">
        <v>96</v>
      </c>
      <c r="K73">
        <v>92</v>
      </c>
      <c r="L73">
        <v>91</v>
      </c>
      <c r="M73">
        <v>94</v>
      </c>
      <c r="N73">
        <v>99</v>
      </c>
      <c r="P73" s="43">
        <v>569</v>
      </c>
    </row>
    <row r="74" spans="1:16">
      <c r="A74" s="19">
        <v>5</v>
      </c>
      <c r="B74" t="s">
        <v>53</v>
      </c>
      <c r="C74" t="s">
        <v>161</v>
      </c>
      <c r="E74">
        <v>670</v>
      </c>
      <c r="F74" t="s">
        <v>115</v>
      </c>
      <c r="G74">
        <v>3050</v>
      </c>
      <c r="H74" t="s">
        <v>134</v>
      </c>
      <c r="I74">
        <v>94</v>
      </c>
      <c r="J74">
        <v>95</v>
      </c>
      <c r="K74">
        <v>93</v>
      </c>
      <c r="L74">
        <v>94</v>
      </c>
      <c r="M74">
        <v>97</v>
      </c>
      <c r="N74">
        <v>94</v>
      </c>
      <c r="P74" s="43">
        <v>567</v>
      </c>
    </row>
    <row r="75" spans="1:16">
      <c r="A75" s="19">
        <v>6</v>
      </c>
      <c r="B75" t="s">
        <v>53</v>
      </c>
      <c r="C75" t="s">
        <v>161</v>
      </c>
      <c r="E75">
        <v>1847</v>
      </c>
      <c r="F75" t="s">
        <v>116</v>
      </c>
      <c r="G75">
        <v>6070</v>
      </c>
      <c r="H75" t="s">
        <v>145</v>
      </c>
      <c r="I75">
        <v>93</v>
      </c>
      <c r="J75">
        <v>93</v>
      </c>
      <c r="K75">
        <v>93</v>
      </c>
      <c r="L75">
        <v>96</v>
      </c>
      <c r="M75">
        <v>93</v>
      </c>
      <c r="N75">
        <v>95</v>
      </c>
      <c r="P75" s="43">
        <v>563</v>
      </c>
    </row>
    <row r="76" spans="1:16">
      <c r="A76" s="19">
        <v>7</v>
      </c>
      <c r="B76" t="s">
        <v>53</v>
      </c>
      <c r="C76" t="s">
        <v>161</v>
      </c>
      <c r="E76">
        <v>81271</v>
      </c>
      <c r="F76" t="s">
        <v>117</v>
      </c>
      <c r="G76">
        <v>3050</v>
      </c>
      <c r="H76" t="s">
        <v>134</v>
      </c>
      <c r="I76">
        <v>94</v>
      </c>
      <c r="J76">
        <v>91</v>
      </c>
      <c r="K76">
        <v>93</v>
      </c>
      <c r="L76">
        <v>95</v>
      </c>
      <c r="M76">
        <v>94</v>
      </c>
      <c r="N76">
        <v>95</v>
      </c>
      <c r="P76" s="43">
        <v>562</v>
      </c>
    </row>
    <row r="77" spans="1:16">
      <c r="A77" s="19">
        <v>8</v>
      </c>
      <c r="B77" t="s">
        <v>53</v>
      </c>
      <c r="C77" t="s">
        <v>161</v>
      </c>
      <c r="E77">
        <v>2598</v>
      </c>
      <c r="F77" t="s">
        <v>118</v>
      </c>
      <c r="G77">
        <v>6370</v>
      </c>
      <c r="H77" t="s">
        <v>154</v>
      </c>
      <c r="I77">
        <v>90</v>
      </c>
      <c r="J77">
        <v>95</v>
      </c>
      <c r="K77">
        <v>97</v>
      </c>
      <c r="L77">
        <v>94</v>
      </c>
      <c r="M77">
        <v>90</v>
      </c>
      <c r="N77">
        <v>95</v>
      </c>
      <c r="P77" s="43">
        <v>561</v>
      </c>
    </row>
    <row r="78" spans="1:16">
      <c r="A78" s="19">
        <v>9</v>
      </c>
      <c r="B78" t="s">
        <v>53</v>
      </c>
      <c r="C78" t="s">
        <v>161</v>
      </c>
      <c r="E78">
        <v>14894</v>
      </c>
      <c r="F78" t="s">
        <v>119</v>
      </c>
      <c r="G78">
        <v>3240</v>
      </c>
      <c r="H78" t="s">
        <v>146</v>
      </c>
      <c r="I78">
        <v>90</v>
      </c>
      <c r="J78">
        <v>91</v>
      </c>
      <c r="K78">
        <v>95</v>
      </c>
      <c r="L78">
        <v>91</v>
      </c>
      <c r="M78">
        <v>94</v>
      </c>
      <c r="N78">
        <v>97</v>
      </c>
      <c r="P78" s="43">
        <v>558</v>
      </c>
    </row>
    <row r="79" spans="1:16">
      <c r="A79" s="19">
        <v>10</v>
      </c>
      <c r="B79" t="s">
        <v>53</v>
      </c>
      <c r="C79" t="s">
        <v>161</v>
      </c>
      <c r="E79">
        <v>51258</v>
      </c>
      <c r="F79" t="s">
        <v>120</v>
      </c>
      <c r="G79">
        <v>3240</v>
      </c>
      <c r="H79" t="s">
        <v>146</v>
      </c>
      <c r="I79">
        <v>93</v>
      </c>
      <c r="J79">
        <v>94</v>
      </c>
      <c r="K79">
        <v>93</v>
      </c>
      <c r="L79">
        <v>95</v>
      </c>
      <c r="M79">
        <v>94</v>
      </c>
      <c r="N79">
        <v>89</v>
      </c>
      <c r="P79" s="43">
        <v>558</v>
      </c>
    </row>
    <row r="80" spans="1:16">
      <c r="A80" s="19">
        <v>11</v>
      </c>
      <c r="B80" t="s">
        <v>53</v>
      </c>
      <c r="C80" t="s">
        <v>161</v>
      </c>
      <c r="E80">
        <v>104596</v>
      </c>
      <c r="F80" t="s">
        <v>121</v>
      </c>
      <c r="G80">
        <v>3050</v>
      </c>
      <c r="H80" t="s">
        <v>134</v>
      </c>
      <c r="I80">
        <v>92</v>
      </c>
      <c r="J80">
        <v>94</v>
      </c>
      <c r="K80">
        <v>86</v>
      </c>
      <c r="L80">
        <v>91</v>
      </c>
      <c r="M80">
        <v>96</v>
      </c>
      <c r="N80">
        <v>97</v>
      </c>
      <c r="P80" s="43">
        <v>556</v>
      </c>
    </row>
    <row r="81" spans="1:16">
      <c r="A81" s="19">
        <v>12</v>
      </c>
      <c r="B81" t="s">
        <v>53</v>
      </c>
      <c r="C81" t="s">
        <v>161</v>
      </c>
      <c r="E81">
        <v>12620</v>
      </c>
      <c r="F81" t="s">
        <v>122</v>
      </c>
      <c r="G81">
        <v>3050</v>
      </c>
      <c r="H81" t="s">
        <v>134</v>
      </c>
      <c r="I81">
        <v>88</v>
      </c>
      <c r="J81">
        <v>94</v>
      </c>
      <c r="K81">
        <v>90</v>
      </c>
      <c r="L81">
        <v>93</v>
      </c>
      <c r="M81">
        <v>90</v>
      </c>
      <c r="N81">
        <v>94</v>
      </c>
      <c r="P81" s="43">
        <v>549</v>
      </c>
    </row>
    <row r="82" spans="1:16">
      <c r="A82" s="19">
        <v>13</v>
      </c>
      <c r="B82" t="s">
        <v>53</v>
      </c>
      <c r="C82" t="s">
        <v>161</v>
      </c>
      <c r="E82">
        <v>94193</v>
      </c>
      <c r="F82" t="s">
        <v>123</v>
      </c>
      <c r="G82">
        <v>6370</v>
      </c>
      <c r="H82" t="s">
        <v>154</v>
      </c>
      <c r="I82">
        <v>90</v>
      </c>
      <c r="J82">
        <v>93</v>
      </c>
      <c r="K82">
        <v>91</v>
      </c>
      <c r="L82">
        <v>93</v>
      </c>
      <c r="M82">
        <v>93</v>
      </c>
      <c r="N82">
        <v>88</v>
      </c>
      <c r="P82" s="43">
        <v>548</v>
      </c>
    </row>
    <row r="83" spans="1:16">
      <c r="A83" s="19">
        <v>14</v>
      </c>
      <c r="B83" t="s">
        <v>53</v>
      </c>
      <c r="C83" t="s">
        <v>161</v>
      </c>
      <c r="E83">
        <v>52609</v>
      </c>
      <c r="F83" t="s">
        <v>124</v>
      </c>
      <c r="G83">
        <v>6210</v>
      </c>
      <c r="H83" t="s">
        <v>151</v>
      </c>
      <c r="I83">
        <v>94</v>
      </c>
      <c r="J83">
        <v>90</v>
      </c>
      <c r="K83">
        <v>90</v>
      </c>
      <c r="L83">
        <v>93</v>
      </c>
      <c r="M83">
        <v>91</v>
      </c>
      <c r="N83">
        <v>89</v>
      </c>
      <c r="P83" s="43">
        <v>547</v>
      </c>
    </row>
    <row r="84" spans="1:16">
      <c r="A84" s="19">
        <v>15</v>
      </c>
      <c r="B84" t="s">
        <v>53</v>
      </c>
      <c r="C84" t="s">
        <v>161</v>
      </c>
      <c r="E84">
        <v>15911</v>
      </c>
      <c r="F84" t="s">
        <v>125</v>
      </c>
      <c r="G84">
        <v>3240</v>
      </c>
      <c r="H84" t="s">
        <v>146</v>
      </c>
      <c r="I84">
        <v>83</v>
      </c>
      <c r="J84">
        <v>91</v>
      </c>
      <c r="K84">
        <v>89</v>
      </c>
      <c r="L84">
        <v>90</v>
      </c>
      <c r="M84">
        <v>88</v>
      </c>
      <c r="N84">
        <v>90</v>
      </c>
      <c r="P84" s="43">
        <v>531</v>
      </c>
    </row>
    <row r="85" spans="1:16">
      <c r="A85" s="19">
        <v>16</v>
      </c>
      <c r="B85" t="s">
        <v>53</v>
      </c>
      <c r="C85" t="s">
        <v>161</v>
      </c>
      <c r="E85">
        <v>154626</v>
      </c>
      <c r="F85" t="s">
        <v>126</v>
      </c>
      <c r="G85">
        <v>3240</v>
      </c>
      <c r="H85" t="s">
        <v>146</v>
      </c>
      <c r="I85">
        <v>85</v>
      </c>
      <c r="J85">
        <v>89</v>
      </c>
      <c r="K85">
        <v>86</v>
      </c>
      <c r="L85">
        <v>89</v>
      </c>
      <c r="M85">
        <v>92</v>
      </c>
      <c r="N85">
        <v>88</v>
      </c>
      <c r="P85" s="43">
        <v>529</v>
      </c>
    </row>
    <row r="86" spans="1:16">
      <c r="A86" s="19">
        <v>17</v>
      </c>
      <c r="B86" t="s">
        <v>53</v>
      </c>
      <c r="C86" t="s">
        <v>161</v>
      </c>
      <c r="E86">
        <v>51874</v>
      </c>
      <c r="F86" t="s">
        <v>127</v>
      </c>
      <c r="G86">
        <v>3240</v>
      </c>
      <c r="H86" t="s">
        <v>146</v>
      </c>
      <c r="I86">
        <v>88</v>
      </c>
      <c r="J86">
        <v>86</v>
      </c>
      <c r="K86">
        <v>88</v>
      </c>
      <c r="L86">
        <v>90</v>
      </c>
      <c r="M86">
        <v>90</v>
      </c>
      <c r="N86">
        <v>84</v>
      </c>
      <c r="P86" s="43">
        <v>526</v>
      </c>
    </row>
    <row r="87" spans="1:16">
      <c r="A87" s="19">
        <v>18</v>
      </c>
      <c r="B87" t="s">
        <v>53</v>
      </c>
      <c r="C87" t="s">
        <v>161</v>
      </c>
      <c r="E87">
        <v>29777</v>
      </c>
      <c r="F87" t="s">
        <v>128</v>
      </c>
      <c r="G87">
        <v>3240</v>
      </c>
      <c r="H87" t="s">
        <v>146</v>
      </c>
      <c r="I87">
        <v>89</v>
      </c>
      <c r="J87">
        <v>88</v>
      </c>
      <c r="K87">
        <v>89</v>
      </c>
      <c r="L87">
        <v>86</v>
      </c>
      <c r="M87">
        <v>88</v>
      </c>
      <c r="N87">
        <v>83</v>
      </c>
      <c r="P87" s="43">
        <v>523</v>
      </c>
    </row>
    <row r="88" spans="1:16">
      <c r="A88" s="19">
        <v>19</v>
      </c>
      <c r="B88" t="s">
        <v>53</v>
      </c>
      <c r="C88" t="s">
        <v>161</v>
      </c>
      <c r="E88">
        <v>171454</v>
      </c>
      <c r="F88" t="s">
        <v>129</v>
      </c>
      <c r="G88">
        <v>3240</v>
      </c>
      <c r="H88" t="s">
        <v>146</v>
      </c>
      <c r="I88">
        <v>68</v>
      </c>
      <c r="J88">
        <v>68</v>
      </c>
      <c r="K88">
        <v>80</v>
      </c>
      <c r="L88">
        <v>76</v>
      </c>
      <c r="M88">
        <v>83</v>
      </c>
      <c r="N88">
        <v>87</v>
      </c>
      <c r="P88" s="43">
        <v>462</v>
      </c>
    </row>
    <row r="89" spans="1:16">
      <c r="A89" s="19">
        <v>20</v>
      </c>
      <c r="B89" t="s">
        <v>53</v>
      </c>
      <c r="C89" t="s">
        <v>161</v>
      </c>
      <c r="E89">
        <v>117284</v>
      </c>
      <c r="F89" t="s">
        <v>130</v>
      </c>
      <c r="G89">
        <v>6360</v>
      </c>
      <c r="H89" t="s">
        <v>158</v>
      </c>
      <c r="I89">
        <v>42</v>
      </c>
      <c r="J89">
        <v>58</v>
      </c>
      <c r="K89">
        <v>49</v>
      </c>
      <c r="L89">
        <v>28</v>
      </c>
      <c r="M89">
        <v>41</v>
      </c>
      <c r="N89">
        <v>44</v>
      </c>
      <c r="P89" s="43">
        <v>262</v>
      </c>
    </row>
    <row r="90" spans="1:16">
      <c r="A90" s="2">
        <v>1</v>
      </c>
      <c r="B90" t="s">
        <v>53</v>
      </c>
      <c r="C90" t="s">
        <v>162</v>
      </c>
      <c r="D90" s="43" t="s">
        <v>167</v>
      </c>
      <c r="E90">
        <v>46280</v>
      </c>
      <c r="F90" t="s">
        <v>70</v>
      </c>
      <c r="G90">
        <v>4080</v>
      </c>
      <c r="H90" t="s">
        <v>141</v>
      </c>
      <c r="I90">
        <v>91</v>
      </c>
      <c r="J90">
        <v>92</v>
      </c>
      <c r="K90">
        <v>88</v>
      </c>
      <c r="L90">
        <v>94</v>
      </c>
      <c r="M90">
        <v>95</v>
      </c>
      <c r="N90">
        <v>93</v>
      </c>
      <c r="P90" s="43">
        <v>553</v>
      </c>
    </row>
    <row r="91" spans="1:16">
      <c r="A91" s="2">
        <v>2</v>
      </c>
      <c r="B91" t="s">
        <v>53</v>
      </c>
      <c r="C91" t="s">
        <v>162</v>
      </c>
      <c r="D91" s="43" t="s">
        <v>167</v>
      </c>
      <c r="E91">
        <v>171160</v>
      </c>
      <c r="F91" t="s">
        <v>131</v>
      </c>
      <c r="G91">
        <v>8116</v>
      </c>
      <c r="H91" t="s">
        <v>159</v>
      </c>
      <c r="I91">
        <v>87</v>
      </c>
      <c r="J91">
        <v>89</v>
      </c>
      <c r="K91">
        <v>86</v>
      </c>
      <c r="L91">
        <v>90</v>
      </c>
      <c r="M91">
        <v>87</v>
      </c>
      <c r="N91">
        <v>89</v>
      </c>
      <c r="P91" s="43">
        <v>528</v>
      </c>
    </row>
    <row r="92" spans="1:16">
      <c r="A92" s="2">
        <v>3</v>
      </c>
      <c r="B92" t="s">
        <v>53</v>
      </c>
      <c r="C92" t="s">
        <v>162</v>
      </c>
      <c r="D92" s="43" t="s">
        <v>167</v>
      </c>
      <c r="E92">
        <v>63146</v>
      </c>
      <c r="F92" t="s">
        <v>132</v>
      </c>
      <c r="G92">
        <v>4080</v>
      </c>
      <c r="H92" t="s">
        <v>141</v>
      </c>
      <c r="I92">
        <v>87</v>
      </c>
      <c r="J92">
        <v>88</v>
      </c>
      <c r="K92">
        <v>88</v>
      </c>
      <c r="L92">
        <v>85</v>
      </c>
      <c r="M92">
        <v>85</v>
      </c>
      <c r="N92">
        <v>91</v>
      </c>
      <c r="P92" s="43">
        <v>524</v>
      </c>
    </row>
  </sheetData>
  <sortState ref="C36:P89">
    <sortCondition ref="D36:D89"/>
    <sortCondition descending="1" ref="P36:P89"/>
    <sortCondition descending="1" ref="N36:N89"/>
  </sortState>
  <mergeCells count="8">
    <mergeCell ref="A1:R1"/>
    <mergeCell ref="H6:R6"/>
    <mergeCell ref="A2:B2"/>
    <mergeCell ref="A3:B3"/>
    <mergeCell ref="A4:B4"/>
    <mergeCell ref="A5:B5"/>
    <mergeCell ref="A6:B6"/>
    <mergeCell ref="C6:F6"/>
  </mergeCells>
  <hyperlinks>
    <hyperlink ref="H5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B28" sqref="B28"/>
    </sheetView>
  </sheetViews>
  <sheetFormatPr defaultRowHeight="15"/>
  <cols>
    <col min="1" max="1" width="7.140625" style="2" bestFit="1" customWidth="1"/>
    <col min="2" max="2" width="28.85546875" bestFit="1" customWidth="1"/>
    <col min="3" max="3" width="16" bestFit="1" customWidth="1"/>
    <col min="4" max="4" width="6.5703125" bestFit="1" customWidth="1"/>
    <col min="5" max="5" width="8.42578125" bestFit="1" customWidth="1"/>
    <col min="6" max="6" width="11.7109375" bestFit="1" customWidth="1"/>
    <col min="7" max="7" width="22.42578125" bestFit="1" customWidth="1"/>
    <col min="8" max="8" width="16.5703125" bestFit="1" customWidth="1"/>
    <col min="9" max="11" width="4" bestFit="1" customWidth="1"/>
    <col min="12" max="12" width="3" bestFit="1" customWidth="1"/>
    <col min="13" max="13" width="4" bestFit="1" customWidth="1"/>
    <col min="14" max="14" width="3" bestFit="1" customWidth="1"/>
    <col min="15" max="15" width="8.7109375" bestFit="1" customWidth="1"/>
    <col min="16" max="16" width="11.28515625" bestFit="1" customWidth="1"/>
    <col min="17" max="17" width="12.42578125" bestFit="1" customWidth="1"/>
    <col min="18" max="18" width="18.85546875" bestFit="1" customWidth="1"/>
  </cols>
  <sheetData>
    <row r="1" spans="1:18" ht="26.25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>
      <c r="A2" s="34" t="s">
        <v>9</v>
      </c>
      <c r="B2" s="35"/>
      <c r="C2" s="36"/>
      <c r="D2" s="36"/>
      <c r="E2" s="36"/>
      <c r="F2" s="36"/>
      <c r="G2" s="10" t="s">
        <v>34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>
      <c r="A3" s="34" t="s">
        <v>33</v>
      </c>
      <c r="B3" s="35"/>
      <c r="C3" s="38"/>
      <c r="D3" s="39"/>
      <c r="E3" s="39"/>
      <c r="F3" s="40"/>
      <c r="G3" s="13" t="s">
        <v>35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>
      <c r="A4" s="34" t="s">
        <v>42</v>
      </c>
      <c r="B4" s="35"/>
      <c r="C4" s="36"/>
      <c r="D4" s="36"/>
      <c r="E4" s="36"/>
      <c r="F4" s="36"/>
      <c r="G4" s="10" t="s">
        <v>36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>
      <c r="A5" s="34" t="s">
        <v>11</v>
      </c>
      <c r="B5" s="35"/>
      <c r="C5" s="36"/>
      <c r="D5" s="36"/>
      <c r="E5" s="36"/>
      <c r="F5" s="36"/>
      <c r="G5" s="13" t="s">
        <v>37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>
      <c r="A6" s="34" t="s">
        <v>12</v>
      </c>
      <c r="B6" s="35"/>
      <c r="C6" s="36"/>
      <c r="D6" s="36"/>
      <c r="E6" s="36"/>
      <c r="F6" s="36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8">
      <c r="A8" s="3" t="s">
        <v>31</v>
      </c>
      <c r="B8" s="1" t="s">
        <v>6</v>
      </c>
      <c r="C8" s="1" t="s">
        <v>7</v>
      </c>
      <c r="D8" s="1" t="s">
        <v>8</v>
      </c>
      <c r="E8" s="1" t="s">
        <v>32</v>
      </c>
      <c r="F8" s="1" t="s">
        <v>39</v>
      </c>
      <c r="G8" s="1" t="s">
        <v>10</v>
      </c>
      <c r="H8" s="1" t="s">
        <v>40</v>
      </c>
      <c r="I8" s="4" t="s">
        <v>0</v>
      </c>
      <c r="J8" s="4" t="s">
        <v>1</v>
      </c>
      <c r="K8" s="4" t="s">
        <v>2</v>
      </c>
      <c r="L8" s="4" t="s">
        <v>3</v>
      </c>
      <c r="M8" s="4" t="s">
        <v>4</v>
      </c>
      <c r="N8" s="4" t="s">
        <v>5</v>
      </c>
      <c r="O8" s="4" t="s">
        <v>41</v>
      </c>
      <c r="P8" s="4" t="s">
        <v>48</v>
      </c>
      <c r="Q8" s="7" t="s">
        <v>49</v>
      </c>
      <c r="R8" s="7" t="s">
        <v>50</v>
      </c>
    </row>
    <row r="9" spans="1:18">
      <c r="A9" s="2">
        <v>1</v>
      </c>
      <c r="B9" t="s">
        <v>43</v>
      </c>
      <c r="C9" t="s">
        <v>15</v>
      </c>
      <c r="D9" t="s">
        <v>16</v>
      </c>
      <c r="E9">
        <v>123456</v>
      </c>
      <c r="F9" t="s">
        <v>23</v>
      </c>
      <c r="G9">
        <v>3333</v>
      </c>
      <c r="H9" t="s">
        <v>24</v>
      </c>
      <c r="I9" s="8">
        <v>98</v>
      </c>
      <c r="J9" s="8">
        <v>96</v>
      </c>
      <c r="K9" s="8">
        <v>94</v>
      </c>
      <c r="L9" s="8">
        <v>98</v>
      </c>
      <c r="M9" s="8">
        <v>92</v>
      </c>
      <c r="N9" s="8">
        <v>98</v>
      </c>
      <c r="O9" s="11">
        <v>32</v>
      </c>
      <c r="P9" s="8">
        <f>SUM(I9:O9)</f>
        <v>608</v>
      </c>
      <c r="Q9" s="8">
        <v>96.7</v>
      </c>
      <c r="R9" s="8">
        <f>SUM(P9:Q9)</f>
        <v>704.7</v>
      </c>
    </row>
    <row r="10" spans="1:18">
      <c r="A10" s="2">
        <v>2</v>
      </c>
      <c r="B10" t="s">
        <v>43</v>
      </c>
      <c r="C10" t="s">
        <v>15</v>
      </c>
      <c r="D10" t="s">
        <v>13</v>
      </c>
      <c r="E10">
        <v>123456</v>
      </c>
      <c r="F10" t="s">
        <v>23</v>
      </c>
      <c r="G10">
        <v>3333</v>
      </c>
      <c r="H10" t="s">
        <v>24</v>
      </c>
      <c r="I10" s="8">
        <v>91</v>
      </c>
      <c r="J10" s="8">
        <v>92</v>
      </c>
      <c r="K10" s="8">
        <v>94</v>
      </c>
      <c r="L10" s="8">
        <v>97</v>
      </c>
      <c r="M10" s="8">
        <v>93</v>
      </c>
      <c r="N10" s="8">
        <v>94</v>
      </c>
      <c r="O10" s="11">
        <v>34</v>
      </c>
      <c r="P10" s="8">
        <f>SUM(I10:O10)</f>
        <v>595</v>
      </c>
      <c r="Q10" s="8">
        <v>100.2</v>
      </c>
      <c r="R10" s="8">
        <f>SUM(P10:Q10)</f>
        <v>695.2</v>
      </c>
    </row>
    <row r="11" spans="1:18">
      <c r="A11" s="2">
        <v>3</v>
      </c>
      <c r="B11" t="s">
        <v>43</v>
      </c>
      <c r="C11" t="s">
        <v>17</v>
      </c>
      <c r="D11" t="s">
        <v>14</v>
      </c>
      <c r="E11">
        <v>123456</v>
      </c>
      <c r="F11" t="s">
        <v>23</v>
      </c>
      <c r="G11">
        <v>3333</v>
      </c>
      <c r="H11" t="s">
        <v>24</v>
      </c>
      <c r="I11" s="8">
        <v>96</v>
      </c>
      <c r="J11" s="8">
        <v>94</v>
      </c>
      <c r="K11" s="8">
        <v>96</v>
      </c>
      <c r="L11" s="8">
        <v>98</v>
      </c>
      <c r="M11" s="8">
        <v>93</v>
      </c>
      <c r="N11" s="8">
        <v>94</v>
      </c>
      <c r="O11" s="11">
        <v>26</v>
      </c>
      <c r="P11" s="8">
        <f>SUM(I11:O11)</f>
        <v>597</v>
      </c>
      <c r="Q11" s="8"/>
      <c r="R11" s="8"/>
    </row>
    <row r="12" spans="1:18">
      <c r="A12" s="2">
        <v>4</v>
      </c>
      <c r="B12" t="s">
        <v>43</v>
      </c>
      <c r="C12" t="s">
        <v>18</v>
      </c>
      <c r="E12">
        <v>123456</v>
      </c>
      <c r="F12" t="s">
        <v>23</v>
      </c>
      <c r="G12">
        <v>3333</v>
      </c>
      <c r="H12" t="s">
        <v>24</v>
      </c>
      <c r="I12" s="8">
        <v>98</v>
      </c>
      <c r="J12" s="8">
        <v>97</v>
      </c>
      <c r="K12" s="8">
        <v>98</v>
      </c>
      <c r="L12" s="8">
        <v>99</v>
      </c>
      <c r="M12" s="8">
        <v>100</v>
      </c>
      <c r="N12" s="8">
        <v>96</v>
      </c>
      <c r="O12" s="11">
        <v>28</v>
      </c>
      <c r="P12" s="9">
        <f>SUM(I12:O12)</f>
        <v>616</v>
      </c>
      <c r="Q12" s="8"/>
      <c r="R12" s="8"/>
    </row>
    <row r="13" spans="1:18">
      <c r="A13" s="2">
        <v>5</v>
      </c>
      <c r="B13" t="s">
        <v>43</v>
      </c>
      <c r="C13" t="s">
        <v>20</v>
      </c>
      <c r="E13">
        <v>123456</v>
      </c>
      <c r="F13" t="s">
        <v>23</v>
      </c>
      <c r="G13">
        <v>3333</v>
      </c>
      <c r="H13" t="s">
        <v>24</v>
      </c>
      <c r="I13" s="8">
        <v>97</v>
      </c>
      <c r="J13" s="8">
        <v>93</v>
      </c>
      <c r="K13" s="8">
        <v>98</v>
      </c>
      <c r="L13" s="8">
        <v>95</v>
      </c>
      <c r="M13" s="8"/>
      <c r="N13" s="8"/>
      <c r="O13" s="11">
        <v>21</v>
      </c>
      <c r="P13" s="8">
        <f>SUM(I13:L13)</f>
        <v>383</v>
      </c>
      <c r="Q13" s="8"/>
      <c r="R13" s="8"/>
    </row>
    <row r="14" spans="1:18">
      <c r="A14" s="2">
        <v>6</v>
      </c>
      <c r="B14" t="s">
        <v>43</v>
      </c>
      <c r="C14" t="s">
        <v>19</v>
      </c>
      <c r="E14">
        <v>123456</v>
      </c>
      <c r="F14" t="s">
        <v>23</v>
      </c>
      <c r="G14">
        <v>3333</v>
      </c>
      <c r="H14" t="s">
        <v>24</v>
      </c>
      <c r="I14" s="8">
        <v>94</v>
      </c>
      <c r="J14" s="8">
        <v>96</v>
      </c>
      <c r="K14" s="8">
        <v>93</v>
      </c>
      <c r="L14" s="8">
        <v>91</v>
      </c>
      <c r="M14" s="8"/>
      <c r="N14" s="8"/>
      <c r="O14" s="11">
        <v>20</v>
      </c>
      <c r="P14" s="8">
        <f>SUM(I14:L14)</f>
        <v>374</v>
      </c>
      <c r="Q14" s="8"/>
      <c r="R14" s="8"/>
    </row>
    <row r="15" spans="1:18">
      <c r="A15" s="2">
        <v>7</v>
      </c>
      <c r="B15" t="s">
        <v>44</v>
      </c>
      <c r="C15" t="s">
        <v>21</v>
      </c>
      <c r="D15" t="s">
        <v>16</v>
      </c>
      <c r="E15">
        <v>123456</v>
      </c>
      <c r="F15" t="s">
        <v>23</v>
      </c>
      <c r="G15">
        <v>3333</v>
      </c>
      <c r="H15" t="s">
        <v>24</v>
      </c>
      <c r="I15" s="8">
        <v>98</v>
      </c>
      <c r="J15" s="8">
        <v>97</v>
      </c>
      <c r="K15" s="8">
        <v>99</v>
      </c>
      <c r="L15" s="8">
        <v>96</v>
      </c>
      <c r="M15" s="8"/>
      <c r="N15" s="8"/>
      <c r="O15" s="11">
        <v>25</v>
      </c>
      <c r="P15" s="8">
        <f>SUM(I15:O15)</f>
        <v>415</v>
      </c>
      <c r="Q15" s="8"/>
      <c r="R15" s="8"/>
    </row>
    <row r="16" spans="1:18">
      <c r="A16" s="2">
        <v>8</v>
      </c>
      <c r="B16" t="s">
        <v>44</v>
      </c>
      <c r="C16" t="s">
        <v>22</v>
      </c>
      <c r="E16">
        <v>123456</v>
      </c>
      <c r="F16" t="s">
        <v>23</v>
      </c>
      <c r="G16">
        <v>3333</v>
      </c>
      <c r="H16" t="s">
        <v>24</v>
      </c>
      <c r="I16" s="8">
        <v>88</v>
      </c>
      <c r="J16" s="8">
        <v>90</v>
      </c>
      <c r="K16" s="8">
        <v>91</v>
      </c>
      <c r="L16" s="8">
        <v>86</v>
      </c>
      <c r="M16" s="8"/>
      <c r="N16" s="8"/>
      <c r="O16" s="11">
        <v>22</v>
      </c>
      <c r="P16" s="8">
        <f>SUM(I16:L16)</f>
        <v>355</v>
      </c>
      <c r="Q16" s="8"/>
      <c r="R16" s="8"/>
    </row>
    <row r="17" spans="1:18"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>
      <c r="A18" s="2">
        <v>1</v>
      </c>
      <c r="B18" t="s">
        <v>25</v>
      </c>
      <c r="C18" t="s">
        <v>15</v>
      </c>
      <c r="D18" t="s">
        <v>16</v>
      </c>
      <c r="E18">
        <v>123456</v>
      </c>
      <c r="F18" t="s">
        <v>23</v>
      </c>
      <c r="G18">
        <v>3333</v>
      </c>
      <c r="H18" t="s">
        <v>24</v>
      </c>
      <c r="I18" s="8">
        <v>95</v>
      </c>
      <c r="J18" s="8">
        <v>98</v>
      </c>
      <c r="K18" s="8">
        <v>99</v>
      </c>
      <c r="L18" s="8">
        <v>97</v>
      </c>
      <c r="M18" s="8"/>
      <c r="N18" s="8"/>
      <c r="O18" s="8"/>
      <c r="P18" s="8">
        <f>SUM(I18:L18)</f>
        <v>389</v>
      </c>
      <c r="Q18" s="8"/>
      <c r="R18" s="8"/>
    </row>
    <row r="19" spans="1:18">
      <c r="A19" s="2">
        <v>2</v>
      </c>
      <c r="B19" t="s">
        <v>26</v>
      </c>
      <c r="C19" t="s">
        <v>15</v>
      </c>
      <c r="D19" t="s">
        <v>13</v>
      </c>
      <c r="E19">
        <v>123456</v>
      </c>
      <c r="F19" t="s">
        <v>23</v>
      </c>
      <c r="G19">
        <v>3333</v>
      </c>
      <c r="H19" t="s">
        <v>24</v>
      </c>
      <c r="I19" s="8">
        <v>390</v>
      </c>
      <c r="J19" s="8">
        <v>360</v>
      </c>
      <c r="K19" s="8">
        <v>375</v>
      </c>
      <c r="L19" s="8"/>
      <c r="M19" s="8"/>
      <c r="N19" s="8"/>
      <c r="O19" s="8"/>
      <c r="P19" s="8">
        <f>SUM(I19:N19)</f>
        <v>1125</v>
      </c>
      <c r="Q19" s="8"/>
      <c r="R19" s="8"/>
    </row>
    <row r="20" spans="1:18"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>
      <c r="A21" s="2">
        <v>1</v>
      </c>
      <c r="B21" t="s">
        <v>27</v>
      </c>
      <c r="C21" t="s">
        <v>15</v>
      </c>
      <c r="D21" t="s">
        <v>13</v>
      </c>
      <c r="E21">
        <v>123456</v>
      </c>
      <c r="F21" t="s">
        <v>23</v>
      </c>
      <c r="G21">
        <v>3333</v>
      </c>
      <c r="H21" t="s">
        <v>24</v>
      </c>
      <c r="I21" s="8">
        <v>23</v>
      </c>
      <c r="J21" s="8">
        <v>24</v>
      </c>
      <c r="K21" s="8">
        <v>22</v>
      </c>
      <c r="L21" s="8">
        <v>25</v>
      </c>
      <c r="M21" s="8">
        <v>23</v>
      </c>
      <c r="N21" s="8"/>
      <c r="O21" s="8"/>
      <c r="P21" s="8">
        <f>SUM(I21:N21)</f>
        <v>117</v>
      </c>
      <c r="Q21" s="8">
        <v>22</v>
      </c>
      <c r="R21" s="8">
        <f>SUM(P21:Q21)</f>
        <v>139</v>
      </c>
    </row>
    <row r="22" spans="1:18"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>
      <c r="A23" s="2">
        <v>1</v>
      </c>
      <c r="B23" t="s">
        <v>28</v>
      </c>
      <c r="C23" t="s">
        <v>29</v>
      </c>
      <c r="E23">
        <v>123456</v>
      </c>
      <c r="F23" t="s">
        <v>23</v>
      </c>
      <c r="G23">
        <v>3333</v>
      </c>
      <c r="H23" t="s">
        <v>24</v>
      </c>
      <c r="I23" s="8">
        <v>95</v>
      </c>
      <c r="J23" s="8">
        <v>97</v>
      </c>
      <c r="K23" s="8">
        <v>94</v>
      </c>
      <c r="L23" s="8"/>
      <c r="M23" s="8"/>
      <c r="N23" s="8"/>
      <c r="O23" s="8"/>
      <c r="P23" s="8">
        <f>SUM(I23:N23)</f>
        <v>286</v>
      </c>
      <c r="Q23" s="8"/>
      <c r="R23" s="8"/>
    </row>
    <row r="24" spans="1:18"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>
      <c r="A25" s="2">
        <v>1</v>
      </c>
      <c r="B25" t="s">
        <v>45</v>
      </c>
      <c r="C25" t="s">
        <v>30</v>
      </c>
      <c r="E25">
        <v>123456</v>
      </c>
      <c r="F25" t="s">
        <v>23</v>
      </c>
      <c r="G25">
        <v>3333</v>
      </c>
      <c r="H25" t="s">
        <v>24</v>
      </c>
      <c r="I25" s="8">
        <v>87</v>
      </c>
      <c r="J25" s="8"/>
      <c r="K25" s="8"/>
      <c r="L25" s="8"/>
      <c r="M25" s="8"/>
      <c r="N25" s="8"/>
      <c r="O25" s="8"/>
      <c r="P25" s="8">
        <v>87</v>
      </c>
      <c r="Q25" s="8"/>
      <c r="R25" s="8"/>
    </row>
    <row r="26" spans="1:18"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>
      <c r="A27" s="2">
        <v>1</v>
      </c>
      <c r="B27" t="s">
        <v>46</v>
      </c>
      <c r="C27" t="s">
        <v>29</v>
      </c>
      <c r="E27">
        <v>123456</v>
      </c>
      <c r="F27" t="s">
        <v>23</v>
      </c>
      <c r="G27">
        <v>3333</v>
      </c>
      <c r="H27" t="s">
        <v>24</v>
      </c>
      <c r="I27" s="8">
        <v>55</v>
      </c>
      <c r="J27" s="8">
        <v>53</v>
      </c>
      <c r="K27" s="8">
        <v>54</v>
      </c>
      <c r="L27" s="8">
        <v>51</v>
      </c>
      <c r="M27" s="8"/>
      <c r="N27" s="8"/>
      <c r="O27" s="8"/>
      <c r="P27" s="8">
        <f>SUM(I27:L27)</f>
        <v>213</v>
      </c>
      <c r="Q27" s="8"/>
      <c r="R27" s="8"/>
    </row>
    <row r="28" spans="1:18">
      <c r="I28" s="8"/>
      <c r="J28" s="8"/>
      <c r="K28" s="8"/>
      <c r="L28" s="8"/>
      <c r="M28" s="8"/>
      <c r="N28" s="8"/>
      <c r="O28" s="8"/>
      <c r="P28" s="8"/>
      <c r="Q28" s="8"/>
      <c r="R28" s="8"/>
    </row>
  </sheetData>
  <mergeCells count="15">
    <mergeCell ref="A1:R1"/>
    <mergeCell ref="A2:B2"/>
    <mergeCell ref="C2:F2"/>
    <mergeCell ref="H2:R2"/>
    <mergeCell ref="A3:B3"/>
    <mergeCell ref="C3:F3"/>
    <mergeCell ref="H3:R3"/>
    <mergeCell ref="A6:B6"/>
    <mergeCell ref="C6:F6"/>
    <mergeCell ref="A4:B4"/>
    <mergeCell ref="C4:F4"/>
    <mergeCell ref="H4:R4"/>
    <mergeCell ref="A5:B5"/>
    <mergeCell ref="C5:F5"/>
    <mergeCell ref="H5:R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Resultaten</vt:lpstr>
      <vt:lpstr>VOORBEELD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</dc:creator>
  <cp:lastModifiedBy>Gebruiker</cp:lastModifiedBy>
  <cp:lastPrinted>2012-09-19T08:13:28Z</cp:lastPrinted>
  <dcterms:created xsi:type="dcterms:W3CDTF">2012-07-04T17:58:40Z</dcterms:created>
  <dcterms:modified xsi:type="dcterms:W3CDTF">2015-03-30T20:35:48Z</dcterms:modified>
</cp:coreProperties>
</file>